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scarola/Downloads/"/>
    </mc:Choice>
  </mc:AlternateContent>
  <xr:revisionPtr revIDLastSave="0" documentId="13_ncr:1_{7E7733B8-A808-BC43-91EB-0CF5947DD4F1}" xr6:coauthVersionLast="47" xr6:coauthVersionMax="47" xr10:uidLastSave="{00000000-0000-0000-0000-000000000000}"/>
  <bookViews>
    <workbookView xWindow="-37040" yWindow="-1020" windowWidth="38400" windowHeight="19460" activeTab="2" xr2:uid="{00000000-000D-0000-FFFF-FFFF00000000}"/>
  </bookViews>
  <sheets>
    <sheet name="Expense Report 2015-Present" sheetId="1" r:id="rId1"/>
    <sheet name="P&amp;L Report 2015-Present" sheetId="2" r:id="rId2"/>
    <sheet name="Expense + P&amp;L Combin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<sst xmlns="http://schemas.openxmlformats.org/spreadsheetml/2006/main" count="936" uniqueCount="236">
  <si>
    <t>Date</t>
  </si>
  <si>
    <t>Transaction Type</t>
  </si>
  <si>
    <t>Num</t>
  </si>
  <si>
    <t>Name</t>
  </si>
  <si>
    <t>Memo/Description</t>
  </si>
  <si>
    <t>Account</t>
  </si>
  <si>
    <t>Split</t>
  </si>
  <si>
    <t>Amount</t>
  </si>
  <si>
    <t>Balance</t>
  </si>
  <si>
    <t>Other Real Estate</t>
  </si>
  <si>
    <t xml:space="preserve">   96 44th Street</t>
  </si>
  <si>
    <t>07/13/2015</t>
  </si>
  <si>
    <t>Journal Entry</t>
  </si>
  <si>
    <t>AJE77</t>
  </si>
  <si>
    <t>Original deposit 96 44th Street</t>
  </si>
  <si>
    <t>1447 Other Real Estate:96 44th Street</t>
  </si>
  <si>
    <t>-Split-</t>
  </si>
  <si>
    <t>Bill</t>
  </si>
  <si>
    <t>AAA Closing, Inc.</t>
  </si>
  <si>
    <t>2001 Accounts payable</t>
  </si>
  <si>
    <t>11/30/2018</t>
  </si>
  <si>
    <t>Nov 2018</t>
  </si>
  <si>
    <t>Sage Lawn and Landscaping LLC (Puwalowski, Matthew)</t>
  </si>
  <si>
    <t>Clear snow &amp; salt</t>
  </si>
  <si>
    <t>01/31/2019</t>
  </si>
  <si>
    <t>Jan 2019</t>
  </si>
  <si>
    <t>02/28/2019</t>
  </si>
  <si>
    <t>04/01/2019</t>
  </si>
  <si>
    <t>March 2019</t>
  </si>
  <si>
    <t>04/30/2019</t>
  </si>
  <si>
    <t>Apr 2019</t>
  </si>
  <si>
    <t>Lawn Maintenance</t>
  </si>
  <si>
    <t>05/31/2019</t>
  </si>
  <si>
    <t>May 2019</t>
  </si>
  <si>
    <t>06/30/2019</t>
  </si>
  <si>
    <t>Jun 2019</t>
  </si>
  <si>
    <t>07/31/2019</t>
  </si>
  <si>
    <t>July 2019</t>
  </si>
  <si>
    <t>08/31/2019</t>
  </si>
  <si>
    <t>Aug 2019</t>
  </si>
  <si>
    <t>09/11/2019</t>
  </si>
  <si>
    <t>5018274-1202299 9.11</t>
  </si>
  <si>
    <t>PWSA 3568</t>
  </si>
  <si>
    <t>96 44th St water utility 8/7-9/9/19</t>
  </si>
  <si>
    <t>09/26/2019</t>
  </si>
  <si>
    <t>Miracle Landscaping</t>
  </si>
  <si>
    <t>Boarding up windows</t>
  </si>
  <si>
    <t>09/30/2019</t>
  </si>
  <si>
    <t>Cap. holding costs</t>
  </si>
  <si>
    <t>Capitalize 2018-19 holding costs, 96 44th</t>
  </si>
  <si>
    <t>Sept 2019</t>
  </si>
  <si>
    <t>10/10/2019</t>
  </si>
  <si>
    <t>5018274-1202299 10.10</t>
  </si>
  <si>
    <t>96 44th St water utility 9.9-10.07.19</t>
  </si>
  <si>
    <t>10/31/2019</t>
  </si>
  <si>
    <t>Oct 2019</t>
  </si>
  <si>
    <t>11/12/2019</t>
  </si>
  <si>
    <t>5018274-1202299</t>
  </si>
  <si>
    <t>96 44th water utility</t>
  </si>
  <si>
    <t>11/30/2019</t>
  </si>
  <si>
    <t>Nov 2019</t>
  </si>
  <si>
    <t>12/04/2019</t>
  </si>
  <si>
    <t>MJ-005003-NT-0007956-</t>
  </si>
  <si>
    <t>Magisterial District No MDJ-05-0-03</t>
  </si>
  <si>
    <t>legal fees - to be refunded</t>
  </si>
  <si>
    <t>12/10/2019</t>
  </si>
  <si>
    <t>12/31/2019</t>
  </si>
  <si>
    <t>Dec 2019 CoB</t>
  </si>
  <si>
    <t>Salt walks</t>
  </si>
  <si>
    <t>Dec 2019</t>
  </si>
  <si>
    <t>01/10/2020</t>
  </si>
  <si>
    <t>109-80-N-149 2020</t>
  </si>
  <si>
    <t>Treasurer, City &amp; School District of Pgh</t>
  </si>
  <si>
    <t>Taxes 96 44th</t>
  </si>
  <si>
    <t>01/12/2020</t>
  </si>
  <si>
    <t>5018274-1202299 01.12</t>
  </si>
  <si>
    <t>01/31/2020</t>
  </si>
  <si>
    <t>Jan 2020</t>
  </si>
  <si>
    <t>02/12/2020</t>
  </si>
  <si>
    <t>5018274-1202299 02.12</t>
  </si>
  <si>
    <t>02/28/2020</t>
  </si>
  <si>
    <t>Feb 2020</t>
  </si>
  <si>
    <t>02/29/2020</t>
  </si>
  <si>
    <t>03/01/2020</t>
  </si>
  <si>
    <t>80-N-149 2020</t>
  </si>
  <si>
    <t>Allegheny County Treasurer</t>
  </si>
  <si>
    <t>03/11/2020</t>
  </si>
  <si>
    <t>5018274-1202299 03.11</t>
  </si>
  <si>
    <t>04/09/2020</t>
  </si>
  <si>
    <t>5018274-1202299 04.09</t>
  </si>
  <si>
    <t>05/11/2020</t>
  </si>
  <si>
    <t>5018274-1202299 05.11</t>
  </si>
  <si>
    <t>06/10/2020</t>
  </si>
  <si>
    <t>5018274-1202299 06.10</t>
  </si>
  <si>
    <t>07/13/2020</t>
  </si>
  <si>
    <t>5018274-1202299 07.13</t>
  </si>
  <si>
    <t>08/12/2020</t>
  </si>
  <si>
    <t>5018274-1202299 8.12</t>
  </si>
  <si>
    <t>09/13/2020</t>
  </si>
  <si>
    <t>5018274-1202299 09.13</t>
  </si>
  <si>
    <t>09/30/2020</t>
  </si>
  <si>
    <t>2019-20</t>
  </si>
  <si>
    <t>Lawrenceville Corporation - v</t>
  </si>
  <si>
    <t>09.01.19-09.01.20 Insurance</t>
  </si>
  <si>
    <t>10/13/2020</t>
  </si>
  <si>
    <t>5018274-1202299 10.13</t>
  </si>
  <si>
    <t>11/10/2020</t>
  </si>
  <si>
    <t>5018274-1202299 11.10</t>
  </si>
  <si>
    <t>12/10/2020</t>
  </si>
  <si>
    <t>01/13/2021</t>
  </si>
  <si>
    <t>01/15/2021</t>
  </si>
  <si>
    <t>109-80N-149 Parks</t>
  </si>
  <si>
    <t>2021 Parks tax</t>
  </si>
  <si>
    <t>109-80N-149 2021</t>
  </si>
  <si>
    <t>02/11/2021</t>
  </si>
  <si>
    <t>5018274-1202299 02.11</t>
  </si>
  <si>
    <t>03/15/2021</t>
  </si>
  <si>
    <t>5018274-1202299 03.15</t>
  </si>
  <si>
    <t>80-N-149 2021</t>
  </si>
  <si>
    <t>04/14/2021</t>
  </si>
  <si>
    <t>5018274-1202299 04.14</t>
  </si>
  <si>
    <t>05/13/2021</t>
  </si>
  <si>
    <t>5018274-1202299 05.13</t>
  </si>
  <si>
    <t>06/11/2021</t>
  </si>
  <si>
    <t>5018274-1202299 06.21</t>
  </si>
  <si>
    <t>07/14/2021</t>
  </si>
  <si>
    <t>08/12/2021</t>
  </si>
  <si>
    <t>09/14/2021</t>
  </si>
  <si>
    <t>10/13/2021</t>
  </si>
  <si>
    <t>11/15/2021</t>
  </si>
  <si>
    <t>12/13/2021</t>
  </si>
  <si>
    <t>96 44th water utiliity - past due balance</t>
  </si>
  <si>
    <t>01/13/2022</t>
  </si>
  <si>
    <t>Vendor Credit</t>
  </si>
  <si>
    <t>Overpayment amount</t>
  </si>
  <si>
    <t>01/15/2022</t>
  </si>
  <si>
    <t>1090080N00149</t>
  </si>
  <si>
    <t>Treasurer, City of Pittsburgh 00149</t>
  </si>
  <si>
    <t>2022 City School &amp;Parks tax</t>
  </si>
  <si>
    <t>01/16/2023</t>
  </si>
  <si>
    <t>RE 2023</t>
  </si>
  <si>
    <t>City School &amp;Parks tax</t>
  </si>
  <si>
    <t xml:space="preserve">   Total for 96 44th Street</t>
  </si>
  <si>
    <t>Total for Other Real Estate</t>
  </si>
  <si>
    <t>TOTAL</t>
  </si>
  <si>
    <t>Lawrenceville Corporation</t>
  </si>
  <si>
    <t>Transaction Report</t>
  </si>
  <si>
    <t>All Dates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</si>
  <si>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</si>
  <si>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</si>
  <si>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</si>
  <si>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</si>
  <si>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</si>
  <si>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</si>
  <si>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</si>
  <si>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</si>
  <si>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</si>
  <si>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</si>
  <si>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Profit and Loss Detail</t>
  </si>
  <si>
    <t>January 1, 2015 - May 9, 2023</t>
  </si>
  <si>
    <t>Class</t>
  </si>
  <si>
    <t>Ordinary Income/Expenses</t>
  </si>
  <si>
    <t xml:space="preserve">   Expenses</t>
  </si>
  <si>
    <t xml:space="preserve">      5300 Property Costs</t>
  </si>
  <si>
    <t xml:space="preserve">         6140 Utilities</t>
  </si>
  <si>
    <t>5 REAL EST ACQ &amp; MGMT:96 44th Street</t>
  </si>
  <si>
    <t xml:space="preserve">         Total for 6140 Utilities</t>
  </si>
  <si>
    <t xml:space="preserve">         6140-2 Water</t>
  </si>
  <si>
    <t xml:space="preserve">         Total for 6140-2 Water</t>
  </si>
  <si>
    <t xml:space="preserve">         6223 Real Estate Holding Costs</t>
  </si>
  <si>
    <t>Ace Lock</t>
  </si>
  <si>
    <t>Re-key 96 44th Street</t>
  </si>
  <si>
    <t>Meredith</t>
  </si>
  <si>
    <t>snow removal Dec/Jan</t>
  </si>
  <si>
    <t>96 44th</t>
  </si>
  <si>
    <t>96 44th Street</t>
  </si>
  <si>
    <t>Check</t>
  </si>
  <si>
    <t>cashier's</t>
  </si>
  <si>
    <t>1101 Operating Acct- PNC 8875</t>
  </si>
  <si>
    <t>196 44th 2017 Taxes</t>
  </si>
  <si>
    <t>Water utility 96 44th</t>
  </si>
  <si>
    <t>2017 Taxes</t>
  </si>
  <si>
    <t>96 44th water bill</t>
  </si>
  <si>
    <t>Water utility</t>
  </si>
  <si>
    <t>water utility</t>
  </si>
  <si>
    <t>water utility 96 44th</t>
  </si>
  <si>
    <t>Pine-Madden Insurance Agency</t>
  </si>
  <si>
    <t>96 44th 9/1-30/17</t>
  </si>
  <si>
    <t>gl insurance 10/1/17-9/1/18</t>
  </si>
  <si>
    <t xml:space="preserve">209.00 </t>
  </si>
  <si>
    <t>snow removal</t>
  </si>
  <si>
    <t>Taxes</t>
  </si>
  <si>
    <t>Snow Removal</t>
  </si>
  <si>
    <t>Water Utility</t>
  </si>
  <si>
    <t>96 44th St</t>
  </si>
  <si>
    <t>94 44th water utility</t>
  </si>
  <si>
    <t>96 44th St water utility</t>
  </si>
  <si>
    <t>109-80-N-149</t>
  </si>
  <si>
    <t>80-N-149 2019</t>
  </si>
  <si>
    <t>5018274-1202299 4.10</t>
  </si>
  <si>
    <t>96 44th St water utility 3/8-4/08/19</t>
  </si>
  <si>
    <t>5018274-1202299 5.9</t>
  </si>
  <si>
    <t>96 44th St water utility 4/8-5/08/19</t>
  </si>
  <si>
    <t>5018274-1202299 6.12</t>
  </si>
  <si>
    <t>96 44th St water utility 5/7-6/07/19</t>
  </si>
  <si>
    <t>5018274-1202299 7.11.</t>
  </si>
  <si>
    <t>96 44th St water utility 6/7-7/10/19</t>
  </si>
  <si>
    <t>5018274-1202299 8.11</t>
  </si>
  <si>
    <t>96 44th St water utility 7/10-8/7/19</t>
  </si>
  <si>
    <t xml:space="preserve">-1,671.30 </t>
  </si>
  <si>
    <t xml:space="preserve">         Total for 6223 Real Estate Holding Costs</t>
  </si>
  <si>
    <t xml:space="preserve">         6224 Property Maintenance</t>
  </si>
  <si>
    <t>Snow clearing svcs</t>
  </si>
  <si>
    <t>Snow removal</t>
  </si>
  <si>
    <t xml:space="preserve">         Total for 6224 Property Maintenance</t>
  </si>
  <si>
    <t xml:space="preserve">         6790 Real Estate Taxes</t>
  </si>
  <si>
    <t>2016 City, School Library 96 44th Street</t>
  </si>
  <si>
    <t>0080-N-00149-0000</t>
  </si>
  <si>
    <t>2022 96 44th Street</t>
  </si>
  <si>
    <t>Allegheny County Treasurer 149-0000</t>
  </si>
  <si>
    <t xml:space="preserve">         Total for 6790 Real Estate Taxes</t>
  </si>
  <si>
    <t xml:space="preserve">      Total for 5300 Property Costs</t>
  </si>
  <si>
    <t xml:space="preserve">      5700 Insurance Expense</t>
  </si>
  <si>
    <t xml:space="preserve">         6130-1 General  Liability Insurance</t>
  </si>
  <si>
    <t>GL 7/20-9/1/16</t>
  </si>
  <si>
    <t>GL 9/1-30/16 96 44th</t>
  </si>
  <si>
    <t>gl insurance 10/1/16-9/1/17</t>
  </si>
  <si>
    <t xml:space="preserve">198.92 </t>
  </si>
  <si>
    <t>Reclassifying 96 44th Street</t>
  </si>
  <si>
    <t xml:space="preserve">         Total for 6130-1 General  Liability Insurance</t>
  </si>
  <si>
    <t xml:space="preserve">      Total for 5700 Insurance Expense</t>
  </si>
  <si>
    <t xml:space="preserve">   Total for Expenses</t>
  </si>
  <si>
    <t>Net Income</t>
  </si>
  <si>
    <t>Expense Total 96 44th Street</t>
  </si>
  <si>
    <t>P&amp;L Total 96 44th Street</t>
  </si>
  <si>
    <t>COMBINED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</si>
</sst>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4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indexed="64"/>
      </bottom>
      <diagonal/>
    </border>
    <border>
      <left/>
      <right style="thin">
        <color rgb="FF8EA9DB"/>
      </right>
      <top style="thin">
        <color rgb="FF8EA9DB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8EA9DB"/>
      </bottom>
      <diagonal/>
    </border>
    <border>
      <left/>
      <right/>
      <top/>
      <bottom style="thin">
        <color rgb="FF8EA9DB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10" fillId="4" borderId="4" xfId="0" applyFont="1" applyFill="1" applyBorder="1" applyAlignment="1"/>
    <xf numFmtId="0" fontId="10" fillId="4" borderId="5" xfId="0" applyFont="1" applyFill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4" borderId="3" xfId="0" applyFont="1" applyFill="1" applyBorder="1" applyAlignment="1"/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3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0" fontId="13" fillId="4" borderId="4" xfId="0" applyNumberFormat="1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164" fontId="13" fillId="4" borderId="4" xfId="0" applyNumberFormat="1" applyFont="1" applyFill="1" applyBorder="1" applyAlignment="1">
      <alignment horizontal="right"/>
    </xf>
    <xf numFmtId="164" fontId="13" fillId="4" borderId="5" xfId="0" applyNumberFormat="1" applyFont="1" applyFill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5" fontId="12" fillId="4" borderId="8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left" wrapText="1"/>
    </xf>
    <xf numFmtId="0" fontId="0" fillId="0" borderId="0" xfId="0" applyFill="1"/>
    <xf numFmtId="165" fontId="2" fillId="0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numFmt numFmtId="165" formatCode="&quot;$&quot;* #,##0.00\ _€"/>
      <alignment horizontal="right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4C42D0-E15A-1E4E-9DDC-848D2818BED6}" name="Table1" displayName="Table1" ref="A5:J72" totalsRowShown="0" headerRowDxfId="2">
  <autoFilter ref="A5:J72" xr:uid="{FA4C42D0-E15A-1E4E-9DDC-848D2818BED6}"/>
  <tableColumns count="10">
    <tableColumn id="1" xr3:uid="{93FEB6AE-DD8B-3842-AAA2-582FDAD43ADA}" name="Column1" dataDxfId="1"/>
    <tableColumn id="2" xr3:uid="{1FB1D02B-54DE-D74A-8BCD-CD0B323348DA}" name="Column2"/>
    <tableColumn id="3" xr3:uid="{C1D7BC71-7BD5-6241-9991-C052C51105CA}" name="Column3"/>
    <tableColumn id="4" xr3:uid="{131BCAFC-2CB0-204F-B1D5-561BADF62339}" name="Column4"/>
    <tableColumn id="5" xr3:uid="{3A779EA6-655A-F14E-95C9-B88EA01BCEA4}" name="Column5"/>
    <tableColumn id="6" xr3:uid="{708AF998-11CC-4F4E-A76D-2D44EF10306C}" name="Column6"/>
    <tableColumn id="7" xr3:uid="{65E8C56A-56CD-8B4C-B5E1-EF0CEBAB97EE}" name="Column7"/>
    <tableColumn id="8" xr3:uid="{BAB09B95-AF24-F447-9690-178989A527B0}" name="Column8"/>
    <tableColumn id="9" xr3:uid="{80D75C24-6EF7-F248-AFE5-D6E1C85709D0}" name="Column9" dataDxfId="0"/>
    <tableColumn id="10" xr3:uid="{FE36C505-C5FD-BC4B-98FA-384B6385BA98}" name="Column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9E121D-B2E0-5840-AA58-FCA2E3F76D55}" name="Table2" displayName="Table2" ref="A2:H5" totalsRowShown="0">
  <autoFilter ref="A2:H5" xr:uid="{C49E121D-B2E0-5840-AA58-FCA2E3F76D55}"/>
  <tableColumns count="8">
    <tableColumn id="1" xr3:uid="{7FF13C56-5141-394F-AD10-4558C4BD7360}" name="Column1"/>
    <tableColumn id="2" xr3:uid="{172BCE95-87DA-B047-82B8-76A02250E98C}" name="Column2"/>
    <tableColumn id="3" xr3:uid="{95C06D79-0392-2E40-9BF1-5F7E72862DE0}" name="Column3"/>
    <tableColumn id="4" xr3:uid="{62D6269F-FA08-9D49-8E60-5F38A43200A6}" name="Column4"/>
    <tableColumn id="5" xr3:uid="{FF0A5FBA-DBE6-0B4D-B5E3-B4D2C72A0066}" name="Column5"/>
    <tableColumn id="6" xr3:uid="{A717D665-1369-224F-A8F5-603B97982BD9}" name="Column6"/>
    <tableColumn id="7" xr3:uid="{6AFDA484-5CE2-8E4B-B5B5-EAE5FB8B8E92}" name="Column7"/>
    <tableColumn id="8" xr3:uid="{2799A14E-D23A-CE43-8C04-47430B3543B3}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opLeftCell="A39" workbookViewId="0">
      <selection activeCell="D78" sqref="D78"/>
    </sheetView>
  </sheetViews>
  <sheetFormatPr baseColWidth="10" defaultColWidth="8.83203125" defaultRowHeight="15" x14ac:dyDescent="0.2"/>
  <cols>
    <col min="1" max="1" width="24" customWidth="1"/>
    <col min="2" max="2" width="9.6640625" customWidth="1"/>
    <col min="3" max="3" width="12" customWidth="1"/>
    <col min="4" max="4" width="18.83203125" customWidth="1"/>
    <col min="5" max="5" width="44.6640625" customWidth="1"/>
    <col min="6" max="6" width="36.1640625" customWidth="1"/>
    <col min="7" max="7" width="32.6640625" customWidth="1"/>
    <col min="8" max="8" width="18.83203125" customWidth="1"/>
    <col min="9" max="9" width="9.6640625" customWidth="1"/>
    <col min="10" max="10" width="10.5" customWidth="1"/>
  </cols>
  <sheetData>
    <row r="1" spans="1:10" ht="16" x14ac:dyDescent="0.2">
      <c r="A1" s="11" t="s">
        <v>145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6" x14ac:dyDescent="0.2">
      <c r="A2" s="11" t="s">
        <v>146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" x14ac:dyDescent="0.2">
      <c r="A3" s="11" t="s">
        <v>147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x14ac:dyDescent="0.2">
      <c r="A5" t="s">
        <v>148</v>
      </c>
      <c r="B5" s="1" t="s">
        <v>149</v>
      </c>
      <c r="C5" s="1" t="s">
        <v>150</v>
      </c>
      <c r="D5" s="1" t="s">
        <v>151</v>
      </c>
      <c r="E5" s="1" t="s">
        <v>152</v>
      </c>
      <c r="F5" s="1" t="s">
        <v>153</v>
      </c>
      <c r="G5" s="1" t="s">
        <v>154</v>
      </c>
      <c r="H5" s="1" t="s">
        <v>155</v>
      </c>
      <c r="I5" s="1" t="s">
        <v>156</v>
      </c>
      <c r="J5" s="1" t="s">
        <v>157</v>
      </c>
    </row>
    <row r="6" spans="1:10" ht="27" x14ac:dyDescent="0.2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x14ac:dyDescent="0.2">
      <c r="A7" s="2" t="s">
        <v>9</v>
      </c>
    </row>
    <row r="8" spans="1:10" x14ac:dyDescent="0.2">
      <c r="A8" s="2" t="s">
        <v>10</v>
      </c>
    </row>
    <row r="9" spans="1:10" x14ac:dyDescent="0.2">
      <c r="B9" s="3" t="s">
        <v>11</v>
      </c>
      <c r="C9" s="3" t="s">
        <v>12</v>
      </c>
      <c r="D9" s="3" t="s">
        <v>13</v>
      </c>
      <c r="E9" s="3"/>
      <c r="F9" s="3" t="s">
        <v>14</v>
      </c>
      <c r="G9" s="3" t="s">
        <v>15</v>
      </c>
      <c r="H9" s="4" t="s">
        <v>16</v>
      </c>
      <c r="I9" s="5">
        <v>200</v>
      </c>
      <c r="J9" s="5">
        <v>200</v>
      </c>
    </row>
    <row r="10" spans="1:10" x14ac:dyDescent="0.2">
      <c r="B10" s="3" t="s">
        <v>11</v>
      </c>
      <c r="C10" s="3" t="s">
        <v>17</v>
      </c>
      <c r="D10" s="3"/>
      <c r="E10" s="3" t="s">
        <v>18</v>
      </c>
      <c r="F10" s="3"/>
      <c r="G10" s="3" t="s">
        <v>15</v>
      </c>
      <c r="H10" s="3" t="s">
        <v>19</v>
      </c>
      <c r="I10" s="5">
        <v>3101.9</v>
      </c>
      <c r="J10" s="5">
        <v>3301.9</v>
      </c>
    </row>
    <row r="11" spans="1:10" x14ac:dyDescent="0.2">
      <c r="B11" s="3" t="s">
        <v>20</v>
      </c>
      <c r="C11" s="3" t="s">
        <v>17</v>
      </c>
      <c r="D11" s="3" t="s">
        <v>21</v>
      </c>
      <c r="E11" s="3" t="s">
        <v>22</v>
      </c>
      <c r="F11" s="3" t="s">
        <v>23</v>
      </c>
      <c r="G11" s="3" t="s">
        <v>15</v>
      </c>
      <c r="H11" s="3" t="s">
        <v>19</v>
      </c>
      <c r="I11" s="5">
        <v>15</v>
      </c>
      <c r="J11" s="5">
        <v>3316.9</v>
      </c>
    </row>
    <row r="12" spans="1:10" x14ac:dyDescent="0.2">
      <c r="B12" s="3" t="s">
        <v>24</v>
      </c>
      <c r="C12" s="3" t="s">
        <v>17</v>
      </c>
      <c r="D12" s="3" t="s">
        <v>25</v>
      </c>
      <c r="E12" s="3" t="s">
        <v>22</v>
      </c>
      <c r="F12" s="3" t="s">
        <v>23</v>
      </c>
      <c r="G12" s="3" t="s">
        <v>15</v>
      </c>
      <c r="H12" s="3" t="s">
        <v>19</v>
      </c>
      <c r="I12" s="5">
        <v>70</v>
      </c>
      <c r="J12" s="5">
        <v>3386.9</v>
      </c>
    </row>
    <row r="13" spans="1:10" x14ac:dyDescent="0.2">
      <c r="B13" s="3" t="s">
        <v>26</v>
      </c>
      <c r="C13" s="3" t="s">
        <v>17</v>
      </c>
      <c r="D13" s="3">
        <v>22819</v>
      </c>
      <c r="E13" s="3" t="s">
        <v>22</v>
      </c>
      <c r="F13" s="3" t="s">
        <v>23</v>
      </c>
      <c r="G13" s="3" t="s">
        <v>15</v>
      </c>
      <c r="H13" s="3" t="s">
        <v>19</v>
      </c>
      <c r="I13" s="5">
        <v>45</v>
      </c>
      <c r="J13" s="5">
        <v>3431.9</v>
      </c>
    </row>
    <row r="14" spans="1:10" x14ac:dyDescent="0.2">
      <c r="B14" s="3" t="s">
        <v>27</v>
      </c>
      <c r="C14" s="3" t="s">
        <v>17</v>
      </c>
      <c r="D14" s="3" t="s">
        <v>28</v>
      </c>
      <c r="E14" s="3" t="s">
        <v>22</v>
      </c>
      <c r="F14" s="3" t="s">
        <v>23</v>
      </c>
      <c r="G14" s="3" t="s">
        <v>15</v>
      </c>
      <c r="H14" s="3" t="s">
        <v>19</v>
      </c>
      <c r="I14" s="5">
        <v>15</v>
      </c>
      <c r="J14" s="5">
        <v>3446.9</v>
      </c>
    </row>
    <row r="15" spans="1:10" x14ac:dyDescent="0.2">
      <c r="B15" s="3" t="s">
        <v>29</v>
      </c>
      <c r="C15" s="3" t="s">
        <v>17</v>
      </c>
      <c r="D15" s="3" t="s">
        <v>30</v>
      </c>
      <c r="E15" s="3" t="s">
        <v>22</v>
      </c>
      <c r="F15" s="3" t="s">
        <v>31</v>
      </c>
      <c r="G15" s="3" t="s">
        <v>15</v>
      </c>
      <c r="H15" s="3" t="s">
        <v>19</v>
      </c>
      <c r="I15" s="5">
        <v>0</v>
      </c>
      <c r="J15" s="5">
        <v>3446.9</v>
      </c>
    </row>
    <row r="16" spans="1:10" x14ac:dyDescent="0.2">
      <c r="B16" s="3" t="s">
        <v>32</v>
      </c>
      <c r="C16" s="3" t="s">
        <v>17</v>
      </c>
      <c r="D16" s="3" t="s">
        <v>33</v>
      </c>
      <c r="E16" s="3" t="s">
        <v>22</v>
      </c>
      <c r="F16" s="3" t="s">
        <v>31</v>
      </c>
      <c r="G16" s="3" t="s">
        <v>15</v>
      </c>
      <c r="H16" s="3" t="s">
        <v>19</v>
      </c>
      <c r="I16" s="5">
        <v>0</v>
      </c>
      <c r="J16" s="5">
        <v>3446.9</v>
      </c>
    </row>
    <row r="17" spans="2:10" x14ac:dyDescent="0.2">
      <c r="B17" s="3" t="s">
        <v>34</v>
      </c>
      <c r="C17" s="3" t="s">
        <v>17</v>
      </c>
      <c r="D17" s="3" t="s">
        <v>35</v>
      </c>
      <c r="E17" s="3" t="s">
        <v>22</v>
      </c>
      <c r="F17" s="3" t="s">
        <v>31</v>
      </c>
      <c r="G17" s="3" t="s">
        <v>15</v>
      </c>
      <c r="H17" s="3" t="s">
        <v>19</v>
      </c>
      <c r="I17" s="5">
        <v>0</v>
      </c>
      <c r="J17" s="5">
        <v>3446.9</v>
      </c>
    </row>
    <row r="18" spans="2:10" x14ac:dyDescent="0.2">
      <c r="B18" s="3" t="s">
        <v>36</v>
      </c>
      <c r="C18" s="3" t="s">
        <v>17</v>
      </c>
      <c r="D18" s="3" t="s">
        <v>37</v>
      </c>
      <c r="E18" s="3" t="s">
        <v>22</v>
      </c>
      <c r="F18" s="3" t="s">
        <v>31</v>
      </c>
      <c r="G18" s="3" t="s">
        <v>15</v>
      </c>
      <c r="H18" s="3" t="s">
        <v>19</v>
      </c>
      <c r="I18" s="5">
        <v>0</v>
      </c>
      <c r="J18" s="5">
        <v>3446.9</v>
      </c>
    </row>
    <row r="19" spans="2:10" x14ac:dyDescent="0.2">
      <c r="B19" s="3" t="s">
        <v>36</v>
      </c>
      <c r="C19" s="3" t="s">
        <v>17</v>
      </c>
      <c r="D19" s="3" t="s">
        <v>37</v>
      </c>
      <c r="E19" s="3" t="s">
        <v>22</v>
      </c>
      <c r="F19" s="3" t="s">
        <v>31</v>
      </c>
      <c r="G19" s="3" t="s">
        <v>15</v>
      </c>
      <c r="H19" s="3" t="s">
        <v>19</v>
      </c>
      <c r="I19" s="5">
        <v>0</v>
      </c>
      <c r="J19" s="5">
        <v>3446.9</v>
      </c>
    </row>
    <row r="20" spans="2:10" x14ac:dyDescent="0.2">
      <c r="B20" s="3" t="s">
        <v>38</v>
      </c>
      <c r="C20" s="3" t="s">
        <v>17</v>
      </c>
      <c r="D20" s="3" t="s">
        <v>39</v>
      </c>
      <c r="E20" s="3" t="s">
        <v>22</v>
      </c>
      <c r="F20" s="3" t="s">
        <v>31</v>
      </c>
      <c r="G20" s="3" t="s">
        <v>15</v>
      </c>
      <c r="H20" s="3" t="s">
        <v>19</v>
      </c>
      <c r="I20" s="5">
        <v>0</v>
      </c>
      <c r="J20" s="5">
        <v>3446.9</v>
      </c>
    </row>
    <row r="21" spans="2:10" x14ac:dyDescent="0.2">
      <c r="B21" s="3" t="s">
        <v>40</v>
      </c>
      <c r="C21" s="3" t="s">
        <v>17</v>
      </c>
      <c r="D21" s="3" t="s">
        <v>41</v>
      </c>
      <c r="E21" s="3" t="s">
        <v>42</v>
      </c>
      <c r="F21" s="3" t="s">
        <v>43</v>
      </c>
      <c r="G21" s="3" t="s">
        <v>15</v>
      </c>
      <c r="H21" s="3" t="s">
        <v>19</v>
      </c>
      <c r="I21" s="5">
        <v>41.11</v>
      </c>
      <c r="J21" s="5">
        <v>3488.01</v>
      </c>
    </row>
    <row r="22" spans="2:10" x14ac:dyDescent="0.2">
      <c r="B22" s="3" t="s">
        <v>44</v>
      </c>
      <c r="C22" s="3" t="s">
        <v>17</v>
      </c>
      <c r="D22" s="3">
        <v>1003</v>
      </c>
      <c r="E22" s="3" t="s">
        <v>45</v>
      </c>
      <c r="F22" s="3" t="s">
        <v>46</v>
      </c>
      <c r="G22" s="3" t="s">
        <v>15</v>
      </c>
      <c r="H22" s="3" t="s">
        <v>19</v>
      </c>
      <c r="I22" s="5">
        <v>125</v>
      </c>
      <c r="J22" s="5">
        <v>3613.01</v>
      </c>
    </row>
    <row r="23" spans="2:10" x14ac:dyDescent="0.2">
      <c r="B23" s="3" t="s">
        <v>47</v>
      </c>
      <c r="C23" s="3" t="s">
        <v>12</v>
      </c>
      <c r="D23" s="3" t="s">
        <v>48</v>
      </c>
      <c r="E23" s="3"/>
      <c r="F23" s="3" t="s">
        <v>49</v>
      </c>
      <c r="G23" s="3" t="s">
        <v>15</v>
      </c>
      <c r="H23" s="4" t="s">
        <v>16</v>
      </c>
      <c r="I23" s="5">
        <v>1671.3</v>
      </c>
      <c r="J23" s="5">
        <v>5284.31</v>
      </c>
    </row>
    <row r="24" spans="2:10" x14ac:dyDescent="0.2">
      <c r="B24" s="3" t="s">
        <v>47</v>
      </c>
      <c r="C24" s="3" t="s">
        <v>17</v>
      </c>
      <c r="D24" s="3" t="s">
        <v>50</v>
      </c>
      <c r="E24" s="3" t="s">
        <v>22</v>
      </c>
      <c r="F24" s="3" t="s">
        <v>31</v>
      </c>
      <c r="G24" s="3" t="s">
        <v>15</v>
      </c>
      <c r="H24" s="3" t="s">
        <v>19</v>
      </c>
      <c r="I24" s="5">
        <v>0</v>
      </c>
      <c r="J24" s="5">
        <v>5284.31</v>
      </c>
    </row>
    <row r="25" spans="2:10" x14ac:dyDescent="0.2">
      <c r="B25" s="3" t="s">
        <v>51</v>
      </c>
      <c r="C25" s="3" t="s">
        <v>17</v>
      </c>
      <c r="D25" s="3" t="s">
        <v>52</v>
      </c>
      <c r="E25" s="3" t="s">
        <v>42</v>
      </c>
      <c r="F25" s="3" t="s">
        <v>53</v>
      </c>
      <c r="G25" s="3" t="s">
        <v>15</v>
      </c>
      <c r="H25" s="3" t="s">
        <v>19</v>
      </c>
      <c r="I25" s="5">
        <v>41.11</v>
      </c>
      <c r="J25" s="5">
        <v>5325.42</v>
      </c>
    </row>
    <row r="26" spans="2:10" x14ac:dyDescent="0.2">
      <c r="B26" s="3" t="s">
        <v>54</v>
      </c>
      <c r="C26" s="3" t="s">
        <v>17</v>
      </c>
      <c r="D26" s="3" t="s">
        <v>55</v>
      </c>
      <c r="E26" s="3" t="s">
        <v>22</v>
      </c>
      <c r="F26" s="3" t="s">
        <v>31</v>
      </c>
      <c r="G26" s="3" t="s">
        <v>15</v>
      </c>
      <c r="H26" s="3" t="s">
        <v>19</v>
      </c>
      <c r="I26" s="5">
        <v>0</v>
      </c>
      <c r="J26" s="5">
        <v>5325.42</v>
      </c>
    </row>
    <row r="27" spans="2:10" x14ac:dyDescent="0.2">
      <c r="B27" s="3" t="s">
        <v>56</v>
      </c>
      <c r="C27" s="3" t="s">
        <v>17</v>
      </c>
      <c r="D27" s="3" t="s">
        <v>57</v>
      </c>
      <c r="E27" s="3" t="s">
        <v>42</v>
      </c>
      <c r="F27" s="3" t="s">
        <v>58</v>
      </c>
      <c r="G27" s="3" t="s">
        <v>15</v>
      </c>
      <c r="H27" s="3" t="s">
        <v>19</v>
      </c>
      <c r="I27" s="5">
        <v>41.11</v>
      </c>
      <c r="J27" s="5">
        <v>5366.53</v>
      </c>
    </row>
    <row r="28" spans="2:10" x14ac:dyDescent="0.2">
      <c r="B28" s="3" t="s">
        <v>59</v>
      </c>
      <c r="C28" s="3" t="s">
        <v>17</v>
      </c>
      <c r="D28" s="3" t="s">
        <v>60</v>
      </c>
      <c r="E28" s="3" t="s">
        <v>22</v>
      </c>
      <c r="F28" s="3" t="s">
        <v>31</v>
      </c>
      <c r="G28" s="3" t="s">
        <v>15</v>
      </c>
      <c r="H28" s="3" t="s">
        <v>19</v>
      </c>
      <c r="I28" s="5">
        <v>0</v>
      </c>
      <c r="J28" s="5">
        <v>5366.53</v>
      </c>
    </row>
    <row r="29" spans="2:10" x14ac:dyDescent="0.2">
      <c r="B29" s="3" t="s">
        <v>61</v>
      </c>
      <c r="C29" s="3" t="s">
        <v>17</v>
      </c>
      <c r="D29" s="3" t="s">
        <v>62</v>
      </c>
      <c r="E29" s="3" t="s">
        <v>63</v>
      </c>
      <c r="F29" s="3" t="s">
        <v>64</v>
      </c>
      <c r="G29" s="3" t="s">
        <v>15</v>
      </c>
      <c r="H29" s="3" t="s">
        <v>19</v>
      </c>
      <c r="I29" s="5">
        <v>50</v>
      </c>
      <c r="J29" s="5">
        <v>5416.53</v>
      </c>
    </row>
    <row r="30" spans="2:10" x14ac:dyDescent="0.2">
      <c r="B30" s="3" t="s">
        <v>65</v>
      </c>
      <c r="C30" s="3" t="s">
        <v>17</v>
      </c>
      <c r="D30" s="3" t="s">
        <v>57</v>
      </c>
      <c r="E30" s="3" t="s">
        <v>42</v>
      </c>
      <c r="F30" s="3" t="s">
        <v>58</v>
      </c>
      <c r="G30" s="3" t="s">
        <v>15</v>
      </c>
      <c r="H30" s="3" t="s">
        <v>19</v>
      </c>
      <c r="I30" s="5">
        <v>41.11</v>
      </c>
      <c r="J30" s="5">
        <v>5457.64</v>
      </c>
    </row>
    <row r="31" spans="2:10" x14ac:dyDescent="0.2">
      <c r="B31" s="3" t="s">
        <v>66</v>
      </c>
      <c r="C31" s="3" t="s">
        <v>17</v>
      </c>
      <c r="D31" s="3" t="s">
        <v>67</v>
      </c>
      <c r="E31" s="3" t="s">
        <v>22</v>
      </c>
      <c r="F31" s="3" t="s">
        <v>68</v>
      </c>
      <c r="G31" s="3" t="s">
        <v>15</v>
      </c>
      <c r="H31" s="3" t="s">
        <v>19</v>
      </c>
      <c r="I31" s="5">
        <v>0</v>
      </c>
      <c r="J31" s="5">
        <v>5457.64</v>
      </c>
    </row>
    <row r="32" spans="2:10" x14ac:dyDescent="0.2">
      <c r="B32" s="3" t="s">
        <v>66</v>
      </c>
      <c r="C32" s="3" t="s">
        <v>17</v>
      </c>
      <c r="D32" s="3" t="s">
        <v>69</v>
      </c>
      <c r="E32" s="3" t="s">
        <v>22</v>
      </c>
      <c r="F32" s="3" t="s">
        <v>68</v>
      </c>
      <c r="G32" s="3" t="s">
        <v>15</v>
      </c>
      <c r="H32" s="3" t="s">
        <v>19</v>
      </c>
      <c r="I32" s="5">
        <v>20</v>
      </c>
      <c r="J32" s="5">
        <v>5477.64</v>
      </c>
    </row>
    <row r="33" spans="2:10" x14ac:dyDescent="0.2">
      <c r="B33" s="3" t="s">
        <v>70</v>
      </c>
      <c r="C33" s="3" t="s">
        <v>17</v>
      </c>
      <c r="D33" s="3" t="s">
        <v>71</v>
      </c>
      <c r="E33" s="3" t="s">
        <v>72</v>
      </c>
      <c r="F33" s="3" t="s">
        <v>73</v>
      </c>
      <c r="G33" s="3" t="s">
        <v>15</v>
      </c>
      <c r="H33" s="3" t="s">
        <v>19</v>
      </c>
      <c r="I33" s="5">
        <v>994.96</v>
      </c>
      <c r="J33" s="5">
        <v>6472.6</v>
      </c>
    </row>
    <row r="34" spans="2:10" x14ac:dyDescent="0.2">
      <c r="B34" s="3" t="s">
        <v>74</v>
      </c>
      <c r="C34" s="3" t="s">
        <v>17</v>
      </c>
      <c r="D34" s="3" t="s">
        <v>75</v>
      </c>
      <c r="E34" s="3" t="s">
        <v>42</v>
      </c>
      <c r="F34" s="3" t="s">
        <v>58</v>
      </c>
      <c r="G34" s="3" t="s">
        <v>15</v>
      </c>
      <c r="H34" s="3" t="s">
        <v>19</v>
      </c>
      <c r="I34" s="5">
        <v>41.19</v>
      </c>
      <c r="J34" s="5">
        <v>6513.79</v>
      </c>
    </row>
    <row r="35" spans="2:10" x14ac:dyDescent="0.2">
      <c r="B35" s="3" t="s">
        <v>76</v>
      </c>
      <c r="C35" s="3" t="s">
        <v>17</v>
      </c>
      <c r="D35" s="3" t="s">
        <v>77</v>
      </c>
      <c r="E35" s="3" t="s">
        <v>22</v>
      </c>
      <c r="F35" s="3" t="s">
        <v>68</v>
      </c>
      <c r="G35" s="3" t="s">
        <v>15</v>
      </c>
      <c r="H35" s="3" t="s">
        <v>19</v>
      </c>
      <c r="I35" s="5">
        <v>0</v>
      </c>
      <c r="J35" s="5">
        <v>6513.79</v>
      </c>
    </row>
    <row r="36" spans="2:10" x14ac:dyDescent="0.2">
      <c r="B36" s="3" t="s">
        <v>78</v>
      </c>
      <c r="C36" s="3" t="s">
        <v>17</v>
      </c>
      <c r="D36" s="3" t="s">
        <v>79</v>
      </c>
      <c r="E36" s="3" t="s">
        <v>42</v>
      </c>
      <c r="F36" s="3" t="s">
        <v>58</v>
      </c>
      <c r="G36" s="3" t="s">
        <v>15</v>
      </c>
      <c r="H36" s="3" t="s">
        <v>19</v>
      </c>
      <c r="I36" s="5">
        <v>41.5</v>
      </c>
      <c r="J36" s="5">
        <v>6555.29</v>
      </c>
    </row>
    <row r="37" spans="2:10" x14ac:dyDescent="0.2">
      <c r="B37" s="3" t="s">
        <v>80</v>
      </c>
      <c r="C37" s="3" t="s">
        <v>17</v>
      </c>
      <c r="D37" s="3" t="s">
        <v>81</v>
      </c>
      <c r="E37" s="3" t="s">
        <v>22</v>
      </c>
      <c r="F37" s="3" t="s">
        <v>68</v>
      </c>
      <c r="G37" s="3" t="s">
        <v>15</v>
      </c>
      <c r="H37" s="3" t="s">
        <v>19</v>
      </c>
      <c r="I37" s="5">
        <v>20</v>
      </c>
      <c r="J37" s="5">
        <v>6575.29</v>
      </c>
    </row>
    <row r="38" spans="2:10" x14ac:dyDescent="0.2">
      <c r="B38" s="3" t="s">
        <v>82</v>
      </c>
      <c r="C38" s="3" t="s">
        <v>17</v>
      </c>
      <c r="D38" s="3" t="s">
        <v>81</v>
      </c>
      <c r="E38" s="3" t="s">
        <v>22</v>
      </c>
      <c r="F38" s="3" t="s">
        <v>68</v>
      </c>
      <c r="G38" s="3" t="s">
        <v>15</v>
      </c>
      <c r="H38" s="3" t="s">
        <v>19</v>
      </c>
      <c r="I38" s="6"/>
      <c r="J38" s="5">
        <v>6575.29</v>
      </c>
    </row>
    <row r="39" spans="2:10" x14ac:dyDescent="0.2">
      <c r="B39" s="3" t="s">
        <v>83</v>
      </c>
      <c r="C39" s="3" t="s">
        <v>17</v>
      </c>
      <c r="D39" s="3" t="s">
        <v>84</v>
      </c>
      <c r="E39" s="3" t="s">
        <v>85</v>
      </c>
      <c r="F39" s="3" t="s">
        <v>73</v>
      </c>
      <c r="G39" s="3" t="s">
        <v>15</v>
      </c>
      <c r="H39" s="3" t="s">
        <v>19</v>
      </c>
      <c r="I39" s="5">
        <v>257.73</v>
      </c>
      <c r="J39" s="5">
        <v>6833.02</v>
      </c>
    </row>
    <row r="40" spans="2:10" x14ac:dyDescent="0.2">
      <c r="B40" s="3" t="s">
        <v>86</v>
      </c>
      <c r="C40" s="3" t="s">
        <v>17</v>
      </c>
      <c r="D40" s="3" t="s">
        <v>87</v>
      </c>
      <c r="E40" s="3" t="s">
        <v>42</v>
      </c>
      <c r="F40" s="3" t="s">
        <v>58</v>
      </c>
      <c r="G40" s="3" t="s">
        <v>15</v>
      </c>
      <c r="H40" s="3" t="s">
        <v>19</v>
      </c>
      <c r="I40" s="5">
        <v>41.5</v>
      </c>
      <c r="J40" s="5">
        <v>6874.52</v>
      </c>
    </row>
    <row r="41" spans="2:10" x14ac:dyDescent="0.2">
      <c r="B41" s="3" t="s">
        <v>88</v>
      </c>
      <c r="C41" s="3" t="s">
        <v>17</v>
      </c>
      <c r="D41" s="3" t="s">
        <v>89</v>
      </c>
      <c r="E41" s="3" t="s">
        <v>42</v>
      </c>
      <c r="F41" s="3" t="s">
        <v>58</v>
      </c>
      <c r="G41" s="3" t="s">
        <v>15</v>
      </c>
      <c r="H41" s="3" t="s">
        <v>19</v>
      </c>
      <c r="I41" s="5">
        <v>41.85</v>
      </c>
      <c r="J41" s="5">
        <v>6916.37</v>
      </c>
    </row>
    <row r="42" spans="2:10" x14ac:dyDescent="0.2">
      <c r="B42" s="3" t="s">
        <v>90</v>
      </c>
      <c r="C42" s="3" t="s">
        <v>17</v>
      </c>
      <c r="D42" s="3" t="s">
        <v>91</v>
      </c>
      <c r="E42" s="3" t="s">
        <v>42</v>
      </c>
      <c r="F42" s="3" t="s">
        <v>58</v>
      </c>
      <c r="G42" s="3" t="s">
        <v>15</v>
      </c>
      <c r="H42" s="3" t="s">
        <v>19</v>
      </c>
      <c r="I42" s="5">
        <v>41.85</v>
      </c>
      <c r="J42" s="5">
        <v>6958.22</v>
      </c>
    </row>
    <row r="43" spans="2:10" x14ac:dyDescent="0.2">
      <c r="B43" s="3" t="s">
        <v>92</v>
      </c>
      <c r="C43" s="3" t="s">
        <v>17</v>
      </c>
      <c r="D43" s="3" t="s">
        <v>93</v>
      </c>
      <c r="E43" s="3" t="s">
        <v>42</v>
      </c>
      <c r="F43" s="3" t="s">
        <v>58</v>
      </c>
      <c r="G43" s="3" t="s">
        <v>15</v>
      </c>
      <c r="H43" s="3" t="s">
        <v>19</v>
      </c>
      <c r="I43" s="5">
        <v>41.85</v>
      </c>
      <c r="J43" s="5">
        <v>7000.07</v>
      </c>
    </row>
    <row r="44" spans="2:10" x14ac:dyDescent="0.2">
      <c r="B44" s="3" t="s">
        <v>94</v>
      </c>
      <c r="C44" s="3" t="s">
        <v>17</v>
      </c>
      <c r="D44" s="3" t="s">
        <v>95</v>
      </c>
      <c r="E44" s="3" t="s">
        <v>42</v>
      </c>
      <c r="F44" s="3" t="s">
        <v>58</v>
      </c>
      <c r="G44" s="3" t="s">
        <v>15</v>
      </c>
      <c r="H44" s="3" t="s">
        <v>19</v>
      </c>
      <c r="I44" s="5">
        <v>41.85</v>
      </c>
      <c r="J44" s="5">
        <v>7041.92</v>
      </c>
    </row>
    <row r="45" spans="2:10" x14ac:dyDescent="0.2">
      <c r="B45" s="3" t="s">
        <v>96</v>
      </c>
      <c r="C45" s="3" t="s">
        <v>17</v>
      </c>
      <c r="D45" s="3" t="s">
        <v>97</v>
      </c>
      <c r="E45" s="3" t="s">
        <v>42</v>
      </c>
      <c r="F45" s="3" t="s">
        <v>58</v>
      </c>
      <c r="G45" s="3" t="s">
        <v>15</v>
      </c>
      <c r="H45" s="3" t="s">
        <v>19</v>
      </c>
      <c r="I45" s="5">
        <v>41.85</v>
      </c>
      <c r="J45" s="5">
        <v>7083.77</v>
      </c>
    </row>
    <row r="46" spans="2:10" x14ac:dyDescent="0.2">
      <c r="B46" s="3" t="s">
        <v>98</v>
      </c>
      <c r="C46" s="3" t="s">
        <v>17</v>
      </c>
      <c r="D46" s="3" t="s">
        <v>99</v>
      </c>
      <c r="E46" s="3" t="s">
        <v>42</v>
      </c>
      <c r="F46" s="3" t="s">
        <v>58</v>
      </c>
      <c r="G46" s="3" t="s">
        <v>15</v>
      </c>
      <c r="H46" s="3" t="s">
        <v>19</v>
      </c>
      <c r="I46" s="5">
        <v>41.5</v>
      </c>
      <c r="J46" s="5">
        <v>7125.27</v>
      </c>
    </row>
    <row r="47" spans="2:10" x14ac:dyDescent="0.2">
      <c r="B47" s="3" t="s">
        <v>100</v>
      </c>
      <c r="C47" s="3" t="s">
        <v>17</v>
      </c>
      <c r="D47" s="3" t="s">
        <v>101</v>
      </c>
      <c r="E47" s="3" t="s">
        <v>102</v>
      </c>
      <c r="F47" s="3" t="s">
        <v>103</v>
      </c>
      <c r="G47" s="3" t="s">
        <v>15</v>
      </c>
      <c r="H47" s="3" t="s">
        <v>19</v>
      </c>
      <c r="I47" s="5">
        <v>228</v>
      </c>
      <c r="J47" s="5">
        <v>7353.27</v>
      </c>
    </row>
    <row r="48" spans="2:10" x14ac:dyDescent="0.2">
      <c r="B48" s="3" t="s">
        <v>104</v>
      </c>
      <c r="C48" s="3" t="s">
        <v>17</v>
      </c>
      <c r="D48" s="3" t="s">
        <v>105</v>
      </c>
      <c r="E48" s="3" t="s">
        <v>42</v>
      </c>
      <c r="F48" s="3" t="s">
        <v>58</v>
      </c>
      <c r="G48" s="3" t="s">
        <v>15</v>
      </c>
      <c r="H48" s="3" t="s">
        <v>19</v>
      </c>
      <c r="I48" s="5">
        <v>41.85</v>
      </c>
      <c r="J48" s="5">
        <v>7395.12</v>
      </c>
    </row>
    <row r="49" spans="2:10" x14ac:dyDescent="0.2">
      <c r="B49" s="3" t="s">
        <v>106</v>
      </c>
      <c r="C49" s="3" t="s">
        <v>17</v>
      </c>
      <c r="D49" s="3" t="s">
        <v>107</v>
      </c>
      <c r="E49" s="3" t="s">
        <v>42</v>
      </c>
      <c r="F49" s="3" t="s">
        <v>58</v>
      </c>
      <c r="G49" s="3" t="s">
        <v>15</v>
      </c>
      <c r="H49" s="3" t="s">
        <v>19</v>
      </c>
      <c r="I49" s="5">
        <v>41.85</v>
      </c>
      <c r="J49" s="5">
        <v>7436.97</v>
      </c>
    </row>
    <row r="50" spans="2:10" x14ac:dyDescent="0.2">
      <c r="B50" s="3" t="s">
        <v>108</v>
      </c>
      <c r="C50" s="3" t="s">
        <v>17</v>
      </c>
      <c r="D50" s="3" t="s">
        <v>57</v>
      </c>
      <c r="E50" s="3" t="s">
        <v>42</v>
      </c>
      <c r="F50" s="3" t="s">
        <v>58</v>
      </c>
      <c r="G50" s="3" t="s">
        <v>15</v>
      </c>
      <c r="H50" s="3" t="s">
        <v>19</v>
      </c>
      <c r="I50" s="5">
        <v>41.85</v>
      </c>
      <c r="J50" s="5">
        <v>7478.82</v>
      </c>
    </row>
    <row r="51" spans="2:10" x14ac:dyDescent="0.2">
      <c r="B51" s="3" t="s">
        <v>109</v>
      </c>
      <c r="C51" s="3" t="s">
        <v>17</v>
      </c>
      <c r="D51" s="3" t="s">
        <v>57</v>
      </c>
      <c r="E51" s="3" t="s">
        <v>42</v>
      </c>
      <c r="F51" s="3" t="s">
        <v>58</v>
      </c>
      <c r="G51" s="3" t="s">
        <v>15</v>
      </c>
      <c r="H51" s="3" t="s">
        <v>19</v>
      </c>
      <c r="I51" s="5">
        <v>41.89</v>
      </c>
      <c r="J51" s="5">
        <v>7520.71</v>
      </c>
    </row>
    <row r="52" spans="2:10" x14ac:dyDescent="0.2">
      <c r="B52" s="3" t="s">
        <v>110</v>
      </c>
      <c r="C52" s="3" t="s">
        <v>17</v>
      </c>
      <c r="D52" s="3" t="s">
        <v>111</v>
      </c>
      <c r="E52" s="3" t="s">
        <v>72</v>
      </c>
      <c r="F52" s="3" t="s">
        <v>112</v>
      </c>
      <c r="G52" s="3" t="s">
        <v>15</v>
      </c>
      <c r="H52" s="3" t="s">
        <v>19</v>
      </c>
      <c r="I52" s="5">
        <v>14.35</v>
      </c>
      <c r="J52" s="5">
        <v>7535.06</v>
      </c>
    </row>
    <row r="53" spans="2:10" x14ac:dyDescent="0.2">
      <c r="B53" s="3" t="s">
        <v>110</v>
      </c>
      <c r="C53" s="3" t="s">
        <v>17</v>
      </c>
      <c r="D53" s="3" t="s">
        <v>113</v>
      </c>
      <c r="E53" s="3" t="s">
        <v>72</v>
      </c>
      <c r="F53" s="3" t="s">
        <v>73</v>
      </c>
      <c r="G53" s="3" t="s">
        <v>15</v>
      </c>
      <c r="H53" s="3" t="s">
        <v>19</v>
      </c>
      <c r="I53" s="5">
        <v>524.07000000000005</v>
      </c>
      <c r="J53" s="5">
        <v>8059.13</v>
      </c>
    </row>
    <row r="54" spans="2:10" x14ac:dyDescent="0.2">
      <c r="B54" s="3" t="s">
        <v>114</v>
      </c>
      <c r="C54" s="3" t="s">
        <v>17</v>
      </c>
      <c r="D54" s="3" t="s">
        <v>115</v>
      </c>
      <c r="E54" s="3" t="s">
        <v>42</v>
      </c>
      <c r="F54" s="3" t="s">
        <v>58</v>
      </c>
      <c r="G54" s="3" t="s">
        <v>15</v>
      </c>
      <c r="H54" s="3" t="s">
        <v>19</v>
      </c>
      <c r="I54" s="5">
        <v>44.01</v>
      </c>
      <c r="J54" s="5">
        <v>8103.14</v>
      </c>
    </row>
    <row r="55" spans="2:10" x14ac:dyDescent="0.2">
      <c r="B55" s="3" t="s">
        <v>116</v>
      </c>
      <c r="C55" s="3" t="s">
        <v>17</v>
      </c>
      <c r="D55" s="3" t="s">
        <v>117</v>
      </c>
      <c r="E55" s="3" t="s">
        <v>42</v>
      </c>
      <c r="F55" s="3" t="s">
        <v>58</v>
      </c>
      <c r="G55" s="3" t="s">
        <v>15</v>
      </c>
      <c r="H55" s="3" t="s">
        <v>19</v>
      </c>
      <c r="I55" s="5">
        <v>44.66</v>
      </c>
      <c r="J55" s="5">
        <v>8147.8</v>
      </c>
    </row>
    <row r="56" spans="2:10" x14ac:dyDescent="0.2">
      <c r="B56" s="3" t="s">
        <v>116</v>
      </c>
      <c r="C56" s="3" t="s">
        <v>17</v>
      </c>
      <c r="D56" s="3" t="s">
        <v>118</v>
      </c>
      <c r="E56" s="3" t="s">
        <v>85</v>
      </c>
      <c r="F56" s="3" t="s">
        <v>73</v>
      </c>
      <c r="G56" s="3" t="s">
        <v>15</v>
      </c>
      <c r="H56" s="3" t="s">
        <v>19</v>
      </c>
      <c r="I56" s="5">
        <v>133.03</v>
      </c>
      <c r="J56" s="5">
        <v>8280.83</v>
      </c>
    </row>
    <row r="57" spans="2:10" x14ac:dyDescent="0.2">
      <c r="B57" s="3" t="s">
        <v>119</v>
      </c>
      <c r="C57" s="3" t="s">
        <v>17</v>
      </c>
      <c r="D57" s="3" t="s">
        <v>120</v>
      </c>
      <c r="E57" s="3" t="s">
        <v>42</v>
      </c>
      <c r="F57" s="3" t="s">
        <v>58</v>
      </c>
      <c r="G57" s="3" t="s">
        <v>15</v>
      </c>
      <c r="H57" s="3" t="s">
        <v>19</v>
      </c>
      <c r="I57" s="5">
        <v>44.66</v>
      </c>
      <c r="J57" s="5">
        <v>8325.49</v>
      </c>
    </row>
    <row r="58" spans="2:10" x14ac:dyDescent="0.2">
      <c r="B58" s="3" t="s">
        <v>121</v>
      </c>
      <c r="C58" s="3" t="s">
        <v>17</v>
      </c>
      <c r="D58" s="3" t="s">
        <v>122</v>
      </c>
      <c r="E58" s="3" t="s">
        <v>42</v>
      </c>
      <c r="F58" s="3" t="s">
        <v>58</v>
      </c>
      <c r="G58" s="3" t="s">
        <v>15</v>
      </c>
      <c r="H58" s="3" t="s">
        <v>19</v>
      </c>
      <c r="I58" s="5">
        <v>43.94</v>
      </c>
      <c r="J58" s="5">
        <v>8369.43</v>
      </c>
    </row>
    <row r="59" spans="2:10" x14ac:dyDescent="0.2">
      <c r="B59" s="3" t="s">
        <v>123</v>
      </c>
      <c r="C59" s="3" t="s">
        <v>17</v>
      </c>
      <c r="D59" s="3" t="s">
        <v>124</v>
      </c>
      <c r="E59" s="3" t="s">
        <v>42</v>
      </c>
      <c r="F59" s="3" t="s">
        <v>58</v>
      </c>
      <c r="G59" s="3" t="s">
        <v>15</v>
      </c>
      <c r="H59" s="3" t="s">
        <v>19</v>
      </c>
      <c r="I59" s="5">
        <v>44.31</v>
      </c>
      <c r="J59" s="5">
        <v>8413.74</v>
      </c>
    </row>
    <row r="60" spans="2:10" x14ac:dyDescent="0.2">
      <c r="B60" s="3" t="s">
        <v>125</v>
      </c>
      <c r="C60" s="3" t="s">
        <v>17</v>
      </c>
      <c r="D60" s="3" t="s">
        <v>57</v>
      </c>
      <c r="E60" s="3" t="s">
        <v>42</v>
      </c>
      <c r="F60" s="3" t="s">
        <v>58</v>
      </c>
      <c r="G60" s="3" t="s">
        <v>15</v>
      </c>
      <c r="H60" s="3" t="s">
        <v>19</v>
      </c>
      <c r="I60" s="5">
        <v>44.31</v>
      </c>
      <c r="J60" s="5">
        <v>8458.0499999999993</v>
      </c>
    </row>
    <row r="61" spans="2:10" x14ac:dyDescent="0.2">
      <c r="B61" s="3" t="s">
        <v>126</v>
      </c>
      <c r="C61" s="3" t="s">
        <v>17</v>
      </c>
      <c r="D61" s="3" t="s">
        <v>57</v>
      </c>
      <c r="E61" s="3" t="s">
        <v>42</v>
      </c>
      <c r="F61" s="3" t="s">
        <v>58</v>
      </c>
      <c r="G61" s="3" t="s">
        <v>15</v>
      </c>
      <c r="H61" s="3" t="s">
        <v>19</v>
      </c>
      <c r="I61" s="5">
        <v>43.94</v>
      </c>
      <c r="J61" s="5">
        <v>8501.99</v>
      </c>
    </row>
    <row r="62" spans="2:10" x14ac:dyDescent="0.2">
      <c r="B62" s="3" t="s">
        <v>127</v>
      </c>
      <c r="C62" s="3" t="s">
        <v>17</v>
      </c>
      <c r="D62" s="3"/>
      <c r="E62" s="3" t="s">
        <v>42</v>
      </c>
      <c r="F62" s="3" t="s">
        <v>58</v>
      </c>
      <c r="G62" s="3" t="s">
        <v>15</v>
      </c>
      <c r="H62" s="3" t="s">
        <v>19</v>
      </c>
      <c r="I62" s="5">
        <v>43.94</v>
      </c>
      <c r="J62" s="5">
        <v>8545.93</v>
      </c>
    </row>
    <row r="63" spans="2:10" x14ac:dyDescent="0.2">
      <c r="B63" s="3" t="s">
        <v>128</v>
      </c>
      <c r="C63" s="3" t="s">
        <v>17</v>
      </c>
      <c r="D63" s="3" t="s">
        <v>57</v>
      </c>
      <c r="E63" s="3" t="s">
        <v>42</v>
      </c>
      <c r="F63" s="3" t="s">
        <v>58</v>
      </c>
      <c r="G63" s="3" t="s">
        <v>15</v>
      </c>
      <c r="H63" s="3" t="s">
        <v>19</v>
      </c>
      <c r="I63" s="5">
        <v>44.31</v>
      </c>
      <c r="J63" s="5">
        <v>8590.24</v>
      </c>
    </row>
    <row r="64" spans="2:10" x14ac:dyDescent="0.2">
      <c r="B64" s="3" t="s">
        <v>129</v>
      </c>
      <c r="C64" s="3" t="s">
        <v>17</v>
      </c>
      <c r="D64" s="3"/>
      <c r="E64" s="3" t="s">
        <v>42</v>
      </c>
      <c r="F64" s="3" t="s">
        <v>58</v>
      </c>
      <c r="G64" s="3" t="s">
        <v>15</v>
      </c>
      <c r="H64" s="3" t="s">
        <v>19</v>
      </c>
      <c r="I64" s="5">
        <v>44.68</v>
      </c>
      <c r="J64" s="5">
        <v>8634.92</v>
      </c>
    </row>
    <row r="65" spans="1:10" x14ac:dyDescent="0.2">
      <c r="B65" s="3" t="s">
        <v>130</v>
      </c>
      <c r="C65" s="3" t="s">
        <v>17</v>
      </c>
      <c r="D65" s="3"/>
      <c r="E65" s="3" t="s">
        <v>42</v>
      </c>
      <c r="F65" s="3" t="s">
        <v>58</v>
      </c>
      <c r="G65" s="3" t="s">
        <v>15</v>
      </c>
      <c r="H65" s="3" t="s">
        <v>19</v>
      </c>
      <c r="I65" s="5">
        <v>44.67</v>
      </c>
      <c r="J65" s="5">
        <v>8679.59</v>
      </c>
    </row>
    <row r="66" spans="1:10" x14ac:dyDescent="0.2">
      <c r="B66" s="3" t="s">
        <v>130</v>
      </c>
      <c r="C66" s="3" t="s">
        <v>17</v>
      </c>
      <c r="D66" s="3"/>
      <c r="E66" s="3" t="s">
        <v>42</v>
      </c>
      <c r="F66" s="3" t="s">
        <v>131</v>
      </c>
      <c r="G66" s="3" t="s">
        <v>15</v>
      </c>
      <c r="H66" s="3" t="s">
        <v>19</v>
      </c>
      <c r="I66" s="5">
        <v>88.62</v>
      </c>
      <c r="J66" s="5">
        <v>8768.2099999999991</v>
      </c>
    </row>
    <row r="67" spans="1:10" x14ac:dyDescent="0.2">
      <c r="B67" s="3" t="s">
        <v>132</v>
      </c>
      <c r="C67" s="3" t="s">
        <v>133</v>
      </c>
      <c r="D67" s="3">
        <v>11322</v>
      </c>
      <c r="E67" s="3" t="s">
        <v>42</v>
      </c>
      <c r="F67" s="3" t="s">
        <v>134</v>
      </c>
      <c r="G67" s="3" t="s">
        <v>15</v>
      </c>
      <c r="H67" s="3" t="s">
        <v>19</v>
      </c>
      <c r="I67" s="5">
        <v>-44.68</v>
      </c>
      <c r="J67" s="5">
        <v>8723.5300000000007</v>
      </c>
    </row>
    <row r="68" spans="1:10" x14ac:dyDescent="0.2">
      <c r="B68" s="3" t="s">
        <v>135</v>
      </c>
      <c r="C68" s="3" t="s">
        <v>17</v>
      </c>
      <c r="D68" s="3" t="s">
        <v>136</v>
      </c>
      <c r="E68" s="3" t="s">
        <v>137</v>
      </c>
      <c r="F68" s="3" t="s">
        <v>138</v>
      </c>
      <c r="G68" s="3" t="s">
        <v>15</v>
      </c>
      <c r="H68" s="3" t="s">
        <v>19</v>
      </c>
      <c r="I68" s="5">
        <v>536.09</v>
      </c>
      <c r="J68" s="5">
        <v>9259.6200000000008</v>
      </c>
    </row>
    <row r="69" spans="1:10" x14ac:dyDescent="0.2">
      <c r="B69" s="3" t="s">
        <v>139</v>
      </c>
      <c r="C69" s="3" t="s">
        <v>17</v>
      </c>
      <c r="D69" s="3" t="s">
        <v>140</v>
      </c>
      <c r="E69" s="3" t="s">
        <v>137</v>
      </c>
      <c r="F69" s="3" t="s">
        <v>141</v>
      </c>
      <c r="G69" s="3" t="s">
        <v>15</v>
      </c>
      <c r="H69" s="3" t="s">
        <v>19</v>
      </c>
      <c r="I69" s="5">
        <v>536.09</v>
      </c>
      <c r="J69" s="5">
        <v>9795.7099999999991</v>
      </c>
    </row>
    <row r="70" spans="1:10" x14ac:dyDescent="0.2">
      <c r="A70" s="2" t="s">
        <v>142</v>
      </c>
      <c r="I70" s="7">
        <v>9795.7099999999991</v>
      </c>
    </row>
    <row r="71" spans="1:10" x14ac:dyDescent="0.2">
      <c r="A71" s="2" t="s">
        <v>143</v>
      </c>
      <c r="I71" s="7">
        <v>9795.7099999999991</v>
      </c>
    </row>
    <row r="72" spans="1:10" x14ac:dyDescent="0.2">
      <c r="A72" s="40" t="s">
        <v>144</v>
      </c>
      <c r="B72" s="41"/>
      <c r="C72" s="41"/>
      <c r="D72" s="41"/>
      <c r="E72" s="41"/>
      <c r="F72" s="41"/>
      <c r="G72" s="41"/>
      <c r="H72" s="41"/>
      <c r="I72" s="42">
        <v>9795.7099999999991</v>
      </c>
      <c r="J72" s="41"/>
    </row>
    <row r="74" spans="1:10" x14ac:dyDescent="0.2">
      <c r="A74" s="9"/>
      <c r="B74" s="10"/>
      <c r="C74" s="10"/>
      <c r="D74" s="10"/>
      <c r="E74" s="10"/>
      <c r="F74" s="10"/>
      <c r="G74" s="10"/>
      <c r="H74" s="10"/>
      <c r="I74" s="10"/>
      <c r="J74" s="10"/>
    </row>
  </sheetData>
  <mergeCells count="4">
    <mergeCell ref="A74:J74"/>
    <mergeCell ref="A1:J1"/>
    <mergeCell ref="A2:J2"/>
    <mergeCell ref="A3:J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BE36-B406-0E40-B423-81BCF954EB85}">
  <dimension ref="A1:J114"/>
  <sheetViews>
    <sheetView topLeftCell="A79" workbookViewId="0">
      <selection activeCell="I113" sqref="I113"/>
    </sheetView>
  </sheetViews>
  <sheetFormatPr baseColWidth="10" defaultRowHeight="15" x14ac:dyDescent="0.2"/>
  <cols>
    <col min="1" max="10" width="20.83203125" customWidth="1"/>
  </cols>
  <sheetData>
    <row r="1" spans="1:10" ht="18" x14ac:dyDescent="0.2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 x14ac:dyDescent="0.2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3" t="s">
        <v>148</v>
      </c>
      <c r="B3" s="17" t="s">
        <v>149</v>
      </c>
      <c r="C3" s="17" t="s">
        <v>150</v>
      </c>
      <c r="D3" s="17" t="s">
        <v>151</v>
      </c>
      <c r="E3" s="17" t="s">
        <v>152</v>
      </c>
      <c r="F3" s="17" t="s">
        <v>153</v>
      </c>
      <c r="G3" s="17" t="s">
        <v>154</v>
      </c>
      <c r="H3" s="17" t="s">
        <v>155</v>
      </c>
      <c r="I3" s="17" t="s">
        <v>156</v>
      </c>
      <c r="J3" s="18" t="s">
        <v>157</v>
      </c>
    </row>
    <row r="4" spans="1:10" x14ac:dyDescent="0.2">
      <c r="A4" s="14" t="s">
        <v>159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x14ac:dyDescent="0.2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10" x14ac:dyDescent="0.2">
      <c r="A6" s="24"/>
      <c r="B6" s="25" t="s">
        <v>0</v>
      </c>
      <c r="C6" s="25" t="s">
        <v>1</v>
      </c>
      <c r="D6" s="25" t="s">
        <v>2</v>
      </c>
      <c r="E6" s="25" t="s">
        <v>3</v>
      </c>
      <c r="F6" s="25" t="s">
        <v>160</v>
      </c>
      <c r="G6" s="25" t="s">
        <v>4</v>
      </c>
      <c r="H6" s="25" t="s">
        <v>6</v>
      </c>
      <c r="I6" s="25" t="s">
        <v>7</v>
      </c>
      <c r="J6" s="26" t="s">
        <v>8</v>
      </c>
    </row>
    <row r="7" spans="1:10" x14ac:dyDescent="0.2">
      <c r="A7" s="27" t="s">
        <v>161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x14ac:dyDescent="0.2">
      <c r="A8" s="28" t="s">
        <v>162</v>
      </c>
      <c r="B8" s="19"/>
      <c r="C8" s="19"/>
      <c r="D8" s="19"/>
      <c r="E8" s="19"/>
      <c r="F8" s="19"/>
      <c r="G8" s="19"/>
      <c r="H8" s="19"/>
      <c r="I8" s="19"/>
      <c r="J8" s="20"/>
    </row>
    <row r="9" spans="1:10" x14ac:dyDescent="0.2">
      <c r="A9" s="27" t="s">
        <v>163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x14ac:dyDescent="0.2">
      <c r="A10" s="28" t="s">
        <v>164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x14ac:dyDescent="0.2">
      <c r="A11" s="21"/>
      <c r="B11" s="29">
        <v>44574</v>
      </c>
      <c r="C11" s="30" t="s">
        <v>17</v>
      </c>
      <c r="D11" s="30"/>
      <c r="E11" s="30" t="s">
        <v>42</v>
      </c>
      <c r="F11" s="30" t="s">
        <v>165</v>
      </c>
      <c r="G11" s="30" t="s">
        <v>58</v>
      </c>
      <c r="H11" s="30" t="s">
        <v>19</v>
      </c>
      <c r="I11" s="31">
        <v>44.07</v>
      </c>
      <c r="J11" s="32">
        <v>44.07</v>
      </c>
    </row>
    <row r="12" spans="1:10" x14ac:dyDescent="0.2">
      <c r="A12" s="24"/>
      <c r="B12" s="33">
        <v>44606</v>
      </c>
      <c r="C12" s="34" t="s">
        <v>17</v>
      </c>
      <c r="D12" s="34">
        <v>21422</v>
      </c>
      <c r="E12" s="34" t="s">
        <v>42</v>
      </c>
      <c r="F12" s="34" t="s">
        <v>165</v>
      </c>
      <c r="G12" s="34" t="s">
        <v>58</v>
      </c>
      <c r="H12" s="34" t="s">
        <v>19</v>
      </c>
      <c r="I12" s="35">
        <v>0.61</v>
      </c>
      <c r="J12" s="36">
        <v>44.68</v>
      </c>
    </row>
    <row r="13" spans="1:10" x14ac:dyDescent="0.2">
      <c r="A13" s="21"/>
      <c r="B13" s="29">
        <v>44617</v>
      </c>
      <c r="C13" s="30" t="s">
        <v>17</v>
      </c>
      <c r="D13" s="30">
        <v>21422</v>
      </c>
      <c r="E13" s="30" t="s">
        <v>42</v>
      </c>
      <c r="F13" s="30" t="s">
        <v>165</v>
      </c>
      <c r="G13" s="30" t="s">
        <v>58</v>
      </c>
      <c r="H13" s="30" t="s">
        <v>19</v>
      </c>
      <c r="I13" s="31">
        <v>48.42</v>
      </c>
      <c r="J13" s="32">
        <v>93.1</v>
      </c>
    </row>
    <row r="14" spans="1:10" x14ac:dyDescent="0.2">
      <c r="A14" s="24"/>
      <c r="B14" s="33">
        <v>44655</v>
      </c>
      <c r="C14" s="34" t="s">
        <v>17</v>
      </c>
      <c r="D14" s="34">
        <v>31422</v>
      </c>
      <c r="E14" s="34" t="s">
        <v>42</v>
      </c>
      <c r="F14" s="34" t="s">
        <v>165</v>
      </c>
      <c r="G14" s="34" t="s">
        <v>58</v>
      </c>
      <c r="H14" s="34" t="s">
        <v>19</v>
      </c>
      <c r="I14" s="35">
        <v>13.38</v>
      </c>
      <c r="J14" s="36">
        <v>106.48</v>
      </c>
    </row>
    <row r="15" spans="1:10" x14ac:dyDescent="0.2">
      <c r="A15" s="21"/>
      <c r="B15" s="29">
        <v>44673</v>
      </c>
      <c r="C15" s="30" t="s">
        <v>17</v>
      </c>
      <c r="D15" s="30">
        <v>41422</v>
      </c>
      <c r="E15" s="30" t="s">
        <v>42</v>
      </c>
      <c r="F15" s="30" t="s">
        <v>165</v>
      </c>
      <c r="G15" s="30" t="s">
        <v>58</v>
      </c>
      <c r="H15" s="30" t="s">
        <v>19</v>
      </c>
      <c r="I15" s="31">
        <v>12.77</v>
      </c>
      <c r="J15" s="32">
        <v>119.25</v>
      </c>
    </row>
    <row r="16" spans="1:10" x14ac:dyDescent="0.2">
      <c r="A16" s="24"/>
      <c r="B16" s="33">
        <v>44707</v>
      </c>
      <c r="C16" s="34" t="s">
        <v>17</v>
      </c>
      <c r="D16" s="34">
        <v>5132022</v>
      </c>
      <c r="E16" s="34" t="s">
        <v>42</v>
      </c>
      <c r="F16" s="34" t="s">
        <v>165</v>
      </c>
      <c r="G16" s="34" t="s">
        <v>58</v>
      </c>
      <c r="H16" s="34" t="s">
        <v>19</v>
      </c>
      <c r="I16" s="35">
        <v>12.77</v>
      </c>
      <c r="J16" s="36">
        <v>132.02000000000001</v>
      </c>
    </row>
    <row r="17" spans="1:10" x14ac:dyDescent="0.2">
      <c r="A17" s="21"/>
      <c r="B17" s="29">
        <v>44743</v>
      </c>
      <c r="C17" s="30" t="s">
        <v>17</v>
      </c>
      <c r="D17" s="30">
        <v>61322</v>
      </c>
      <c r="E17" s="30" t="s">
        <v>42</v>
      </c>
      <c r="F17" s="30" t="s">
        <v>165</v>
      </c>
      <c r="G17" s="30" t="s">
        <v>58</v>
      </c>
      <c r="H17" s="30" t="s">
        <v>19</v>
      </c>
      <c r="I17" s="31">
        <v>12.77</v>
      </c>
      <c r="J17" s="32">
        <v>144.79</v>
      </c>
    </row>
    <row r="18" spans="1:10" x14ac:dyDescent="0.2">
      <c r="A18" s="24"/>
      <c r="B18" s="33">
        <v>44763</v>
      </c>
      <c r="C18" s="34" t="s">
        <v>17</v>
      </c>
      <c r="D18" s="34">
        <v>71322</v>
      </c>
      <c r="E18" s="34" t="s">
        <v>42</v>
      </c>
      <c r="F18" s="34" t="s">
        <v>165</v>
      </c>
      <c r="G18" s="34" t="s">
        <v>58</v>
      </c>
      <c r="H18" s="34" t="s">
        <v>19</v>
      </c>
      <c r="I18" s="35">
        <v>12.77</v>
      </c>
      <c r="J18" s="36">
        <v>157.56</v>
      </c>
    </row>
    <row r="19" spans="1:10" x14ac:dyDescent="0.2">
      <c r="A19" s="21"/>
      <c r="B19" s="29">
        <v>44806</v>
      </c>
      <c r="C19" s="30" t="s">
        <v>17</v>
      </c>
      <c r="D19" s="30">
        <v>81722</v>
      </c>
      <c r="E19" s="30" t="s">
        <v>42</v>
      </c>
      <c r="F19" s="30" t="s">
        <v>165</v>
      </c>
      <c r="G19" s="30" t="s">
        <v>58</v>
      </c>
      <c r="H19" s="30" t="s">
        <v>19</v>
      </c>
      <c r="I19" s="31">
        <v>12.77</v>
      </c>
      <c r="J19" s="32">
        <v>170.33</v>
      </c>
    </row>
    <row r="20" spans="1:10" x14ac:dyDescent="0.2">
      <c r="A20" s="24"/>
      <c r="B20" s="33">
        <v>44833</v>
      </c>
      <c r="C20" s="34" t="s">
        <v>17</v>
      </c>
      <c r="D20" s="34">
        <v>91622</v>
      </c>
      <c r="E20" s="34" t="s">
        <v>42</v>
      </c>
      <c r="F20" s="34" t="s">
        <v>165</v>
      </c>
      <c r="G20" s="34" t="s">
        <v>58</v>
      </c>
      <c r="H20" s="34" t="s">
        <v>19</v>
      </c>
      <c r="I20" s="35">
        <v>12.77</v>
      </c>
      <c r="J20" s="36">
        <v>183.1</v>
      </c>
    </row>
    <row r="21" spans="1:10" x14ac:dyDescent="0.2">
      <c r="A21" s="27" t="s">
        <v>166</v>
      </c>
      <c r="B21" s="22"/>
      <c r="C21" s="22"/>
      <c r="D21" s="22"/>
      <c r="E21" s="22"/>
      <c r="F21" s="22"/>
      <c r="G21" s="22"/>
      <c r="H21" s="22"/>
      <c r="I21" s="37">
        <v>183.1</v>
      </c>
      <c r="J21" s="23"/>
    </row>
    <row r="22" spans="1:10" x14ac:dyDescent="0.2">
      <c r="A22" s="28" t="s">
        <v>167</v>
      </c>
      <c r="B22" s="19"/>
      <c r="C22" s="19"/>
      <c r="D22" s="19"/>
      <c r="E22" s="19"/>
      <c r="F22" s="19"/>
      <c r="G22" s="19"/>
      <c r="H22" s="19"/>
      <c r="I22" s="19"/>
      <c r="J22" s="20"/>
    </row>
    <row r="23" spans="1:10" x14ac:dyDescent="0.2">
      <c r="A23" s="21"/>
      <c r="B23" s="29">
        <v>44872</v>
      </c>
      <c r="C23" s="30" t="s">
        <v>17</v>
      </c>
      <c r="D23" s="30">
        <v>101722</v>
      </c>
      <c r="E23" s="30" t="s">
        <v>42</v>
      </c>
      <c r="F23" s="30" t="s">
        <v>165</v>
      </c>
      <c r="G23" s="30" t="s">
        <v>58</v>
      </c>
      <c r="H23" s="30" t="s">
        <v>19</v>
      </c>
      <c r="I23" s="31">
        <v>12.77</v>
      </c>
      <c r="J23" s="32">
        <v>12.77</v>
      </c>
    </row>
    <row r="24" spans="1:10" x14ac:dyDescent="0.2">
      <c r="A24" s="24"/>
      <c r="B24" s="33">
        <v>44897</v>
      </c>
      <c r="C24" s="34" t="s">
        <v>17</v>
      </c>
      <c r="D24" s="34">
        <v>11172022</v>
      </c>
      <c r="E24" s="34" t="s">
        <v>42</v>
      </c>
      <c r="F24" s="34" t="s">
        <v>165</v>
      </c>
      <c r="G24" s="34" t="s">
        <v>58</v>
      </c>
      <c r="H24" s="34" t="s">
        <v>19</v>
      </c>
      <c r="I24" s="35">
        <v>12.77</v>
      </c>
      <c r="J24" s="36">
        <v>25.54</v>
      </c>
    </row>
    <row r="25" spans="1:10" x14ac:dyDescent="0.2">
      <c r="A25" s="21"/>
      <c r="B25" s="29">
        <v>44936</v>
      </c>
      <c r="C25" s="30" t="s">
        <v>17</v>
      </c>
      <c r="D25" s="30">
        <v>121922</v>
      </c>
      <c r="E25" s="30" t="s">
        <v>42</v>
      </c>
      <c r="F25" s="30" t="s">
        <v>165</v>
      </c>
      <c r="G25" s="30" t="s">
        <v>58</v>
      </c>
      <c r="H25" s="30" t="s">
        <v>19</v>
      </c>
      <c r="I25" s="31">
        <v>12.77</v>
      </c>
      <c r="J25" s="32">
        <v>38.31</v>
      </c>
    </row>
    <row r="26" spans="1:10" x14ac:dyDescent="0.2">
      <c r="A26" s="24"/>
      <c r="B26" s="33">
        <v>44957</v>
      </c>
      <c r="C26" s="34" t="s">
        <v>17</v>
      </c>
      <c r="D26" s="34">
        <v>11723</v>
      </c>
      <c r="E26" s="34" t="s">
        <v>42</v>
      </c>
      <c r="F26" s="34" t="s">
        <v>165</v>
      </c>
      <c r="G26" s="34" t="s">
        <v>58</v>
      </c>
      <c r="H26" s="34" t="s">
        <v>19</v>
      </c>
      <c r="I26" s="35">
        <v>13.7</v>
      </c>
      <c r="J26" s="36">
        <v>52.01</v>
      </c>
    </row>
    <row r="27" spans="1:10" x14ac:dyDescent="0.2">
      <c r="A27" s="21"/>
      <c r="B27" s="29">
        <v>44987</v>
      </c>
      <c r="C27" s="30" t="s">
        <v>17</v>
      </c>
      <c r="D27" s="30">
        <v>2142023</v>
      </c>
      <c r="E27" s="30" t="s">
        <v>42</v>
      </c>
      <c r="F27" s="30" t="s">
        <v>165</v>
      </c>
      <c r="G27" s="30" t="s">
        <v>58</v>
      </c>
      <c r="H27" s="30" t="s">
        <v>19</v>
      </c>
      <c r="I27" s="31">
        <v>15.23</v>
      </c>
      <c r="J27" s="32">
        <v>67.239999999999995</v>
      </c>
    </row>
    <row r="28" spans="1:10" x14ac:dyDescent="0.2">
      <c r="A28" s="24"/>
      <c r="B28" s="33">
        <v>45022</v>
      </c>
      <c r="C28" s="34" t="s">
        <v>17</v>
      </c>
      <c r="D28" s="34">
        <v>31623</v>
      </c>
      <c r="E28" s="34" t="s">
        <v>42</v>
      </c>
      <c r="F28" s="34" t="s">
        <v>165</v>
      </c>
      <c r="G28" s="34" t="s">
        <v>58</v>
      </c>
      <c r="H28" s="34" t="s">
        <v>19</v>
      </c>
      <c r="I28" s="35">
        <v>15.23</v>
      </c>
      <c r="J28" s="36">
        <v>82.47</v>
      </c>
    </row>
    <row r="29" spans="1:10" x14ac:dyDescent="0.2">
      <c r="A29" s="21"/>
      <c r="B29" s="29">
        <v>45050</v>
      </c>
      <c r="C29" s="30" t="s">
        <v>17</v>
      </c>
      <c r="D29" s="30">
        <v>41723</v>
      </c>
      <c r="E29" s="30" t="s">
        <v>42</v>
      </c>
      <c r="F29" s="30" t="s">
        <v>165</v>
      </c>
      <c r="G29" s="30" t="s">
        <v>58</v>
      </c>
      <c r="H29" s="30" t="s">
        <v>19</v>
      </c>
      <c r="I29" s="31">
        <v>15.28</v>
      </c>
      <c r="J29" s="32">
        <v>97.75</v>
      </c>
    </row>
    <row r="30" spans="1:10" x14ac:dyDescent="0.2">
      <c r="A30" s="28" t="s">
        <v>168</v>
      </c>
      <c r="B30" s="19"/>
      <c r="C30" s="19"/>
      <c r="D30" s="19"/>
      <c r="E30" s="19"/>
      <c r="F30" s="19"/>
      <c r="G30" s="19"/>
      <c r="H30" s="19"/>
      <c r="I30" s="38">
        <v>97.75</v>
      </c>
      <c r="J30" s="20"/>
    </row>
    <row r="31" spans="1:10" x14ac:dyDescent="0.2">
      <c r="A31" s="27" t="s">
        <v>169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x14ac:dyDescent="0.2">
      <c r="A32" s="24"/>
      <c r="B32" s="33">
        <v>42319</v>
      </c>
      <c r="C32" s="34" t="s">
        <v>17</v>
      </c>
      <c r="D32" s="34"/>
      <c r="E32" s="34" t="s">
        <v>170</v>
      </c>
      <c r="F32" s="34" t="s">
        <v>165</v>
      </c>
      <c r="G32" s="34" t="s">
        <v>171</v>
      </c>
      <c r="H32" s="34" t="s">
        <v>19</v>
      </c>
      <c r="I32" s="35">
        <v>104</v>
      </c>
      <c r="J32" s="36">
        <v>104</v>
      </c>
    </row>
    <row r="33" spans="1:10" x14ac:dyDescent="0.2">
      <c r="A33" s="21"/>
      <c r="B33" s="29">
        <v>42376</v>
      </c>
      <c r="C33" s="30" t="s">
        <v>17</v>
      </c>
      <c r="D33" s="30"/>
      <c r="E33" s="30" t="s">
        <v>172</v>
      </c>
      <c r="F33" s="30" t="s">
        <v>165</v>
      </c>
      <c r="G33" s="30" t="s">
        <v>173</v>
      </c>
      <c r="H33" s="30" t="s">
        <v>19</v>
      </c>
      <c r="I33" s="31">
        <v>75</v>
      </c>
      <c r="J33" s="32">
        <v>179</v>
      </c>
    </row>
    <row r="34" spans="1:10" x14ac:dyDescent="0.2">
      <c r="A34" s="24"/>
      <c r="B34" s="33">
        <v>42382</v>
      </c>
      <c r="C34" s="34" t="s">
        <v>17</v>
      </c>
      <c r="D34" s="34"/>
      <c r="E34" s="34" t="s">
        <v>172</v>
      </c>
      <c r="F34" s="34" t="s">
        <v>165</v>
      </c>
      <c r="G34" s="34" t="s">
        <v>174</v>
      </c>
      <c r="H34" s="34" t="s">
        <v>19</v>
      </c>
      <c r="I34" s="35">
        <v>50</v>
      </c>
      <c r="J34" s="36">
        <v>229</v>
      </c>
    </row>
    <row r="35" spans="1:10" x14ac:dyDescent="0.2">
      <c r="A35" s="21"/>
      <c r="B35" s="29">
        <v>42444</v>
      </c>
      <c r="C35" s="30" t="s">
        <v>17</v>
      </c>
      <c r="D35" s="30"/>
      <c r="E35" s="30" t="s">
        <v>85</v>
      </c>
      <c r="F35" s="30" t="s">
        <v>165</v>
      </c>
      <c r="G35" s="30" t="s">
        <v>175</v>
      </c>
      <c r="H35" s="30" t="s">
        <v>19</v>
      </c>
      <c r="I35" s="31">
        <v>257.73</v>
      </c>
      <c r="J35" s="32">
        <v>486.73</v>
      </c>
    </row>
    <row r="36" spans="1:10" x14ac:dyDescent="0.2">
      <c r="A36" s="24"/>
      <c r="B36" s="33">
        <v>42573</v>
      </c>
      <c r="C36" s="34" t="s">
        <v>176</v>
      </c>
      <c r="D36" s="34" t="s">
        <v>177</v>
      </c>
      <c r="E36" s="34" t="s">
        <v>72</v>
      </c>
      <c r="F36" s="34" t="s">
        <v>165</v>
      </c>
      <c r="G36" s="34"/>
      <c r="H36" s="34" t="s">
        <v>178</v>
      </c>
      <c r="I36" s="35">
        <v>332.91</v>
      </c>
      <c r="J36" s="36">
        <v>819.64</v>
      </c>
    </row>
    <row r="37" spans="1:10" x14ac:dyDescent="0.2">
      <c r="A37" s="21"/>
      <c r="B37" s="29">
        <v>42594</v>
      </c>
      <c r="C37" s="30" t="s">
        <v>17</v>
      </c>
      <c r="D37" s="30"/>
      <c r="E37" s="30" t="s">
        <v>42</v>
      </c>
      <c r="F37" s="30" t="s">
        <v>165</v>
      </c>
      <c r="G37" s="30"/>
      <c r="H37" s="30" t="s">
        <v>19</v>
      </c>
      <c r="I37" s="31">
        <v>24.96</v>
      </c>
      <c r="J37" s="32">
        <v>844.6</v>
      </c>
    </row>
    <row r="38" spans="1:10" x14ac:dyDescent="0.2">
      <c r="A38" s="24"/>
      <c r="B38" s="33">
        <v>42636</v>
      </c>
      <c r="C38" s="34" t="s">
        <v>17</v>
      </c>
      <c r="D38" s="34"/>
      <c r="E38" s="34" t="s">
        <v>42</v>
      </c>
      <c r="F38" s="34" t="s">
        <v>165</v>
      </c>
      <c r="G38" s="34"/>
      <c r="H38" s="34" t="s">
        <v>19</v>
      </c>
      <c r="I38" s="35">
        <v>26.38</v>
      </c>
      <c r="J38" s="36">
        <v>870.98</v>
      </c>
    </row>
    <row r="39" spans="1:10" x14ac:dyDescent="0.2">
      <c r="A39" s="21"/>
      <c r="B39" s="29">
        <v>42670</v>
      </c>
      <c r="C39" s="30" t="s">
        <v>17</v>
      </c>
      <c r="D39" s="30"/>
      <c r="E39" s="30" t="s">
        <v>172</v>
      </c>
      <c r="F39" s="30" t="s">
        <v>165</v>
      </c>
      <c r="G39" s="30" t="s">
        <v>174</v>
      </c>
      <c r="H39" s="30" t="s">
        <v>19</v>
      </c>
      <c r="I39" s="31">
        <v>50</v>
      </c>
      <c r="J39" s="32">
        <v>920.98</v>
      </c>
    </row>
    <row r="40" spans="1:10" x14ac:dyDescent="0.2">
      <c r="A40" s="24"/>
      <c r="B40" s="33">
        <v>42670</v>
      </c>
      <c r="C40" s="34" t="s">
        <v>17</v>
      </c>
      <c r="D40" s="34"/>
      <c r="E40" s="34" t="s">
        <v>42</v>
      </c>
      <c r="F40" s="34" t="s">
        <v>165</v>
      </c>
      <c r="G40" s="34"/>
      <c r="H40" s="34" t="s">
        <v>19</v>
      </c>
      <c r="I40" s="35">
        <v>26.4</v>
      </c>
      <c r="J40" s="36">
        <v>947.38</v>
      </c>
    </row>
    <row r="41" spans="1:10" x14ac:dyDescent="0.2">
      <c r="A41" s="21"/>
      <c r="B41" s="29">
        <v>42689</v>
      </c>
      <c r="C41" s="30" t="s">
        <v>17</v>
      </c>
      <c r="D41" s="30"/>
      <c r="E41" s="30" t="s">
        <v>172</v>
      </c>
      <c r="F41" s="30" t="s">
        <v>165</v>
      </c>
      <c r="G41" s="30" t="s">
        <v>174</v>
      </c>
      <c r="H41" s="30" t="s">
        <v>19</v>
      </c>
      <c r="I41" s="31">
        <v>50</v>
      </c>
      <c r="J41" s="32">
        <v>997.38</v>
      </c>
    </row>
    <row r="42" spans="1:10" x14ac:dyDescent="0.2">
      <c r="A42" s="24"/>
      <c r="B42" s="33">
        <v>42703</v>
      </c>
      <c r="C42" s="34" t="s">
        <v>17</v>
      </c>
      <c r="D42" s="34"/>
      <c r="E42" s="34" t="s">
        <v>42</v>
      </c>
      <c r="F42" s="34" t="s">
        <v>165</v>
      </c>
      <c r="G42" s="34"/>
      <c r="H42" s="34" t="s">
        <v>19</v>
      </c>
      <c r="I42" s="35">
        <v>26.4</v>
      </c>
      <c r="J42" s="36">
        <v>1023.78</v>
      </c>
    </row>
    <row r="43" spans="1:10" x14ac:dyDescent="0.2">
      <c r="A43" s="21"/>
      <c r="B43" s="29">
        <v>42717</v>
      </c>
      <c r="C43" s="30" t="s">
        <v>17</v>
      </c>
      <c r="D43" s="30"/>
      <c r="E43" s="30" t="s">
        <v>172</v>
      </c>
      <c r="F43" s="30" t="s">
        <v>165</v>
      </c>
      <c r="G43" s="30" t="s">
        <v>174</v>
      </c>
      <c r="H43" s="30" t="s">
        <v>19</v>
      </c>
      <c r="I43" s="31">
        <v>50</v>
      </c>
      <c r="J43" s="32">
        <v>1073.78</v>
      </c>
    </row>
    <row r="44" spans="1:10" x14ac:dyDescent="0.2">
      <c r="A44" s="24"/>
      <c r="B44" s="33">
        <v>42725</v>
      </c>
      <c r="C44" s="34" t="s">
        <v>17</v>
      </c>
      <c r="D44" s="34"/>
      <c r="E44" s="34" t="s">
        <v>42</v>
      </c>
      <c r="F44" s="34" t="s">
        <v>165</v>
      </c>
      <c r="G44" s="34" t="s">
        <v>174</v>
      </c>
      <c r="H44" s="34" t="s">
        <v>19</v>
      </c>
      <c r="I44" s="35">
        <v>26.4</v>
      </c>
      <c r="J44" s="36">
        <v>1100.18</v>
      </c>
    </row>
    <row r="45" spans="1:10" x14ac:dyDescent="0.2">
      <c r="A45" s="21"/>
      <c r="B45" s="29">
        <v>42759</v>
      </c>
      <c r="C45" s="30" t="s">
        <v>17</v>
      </c>
      <c r="D45" s="30"/>
      <c r="E45" s="30" t="s">
        <v>72</v>
      </c>
      <c r="F45" s="30" t="s">
        <v>165</v>
      </c>
      <c r="G45" s="30" t="s">
        <v>179</v>
      </c>
      <c r="H45" s="30" t="s">
        <v>19</v>
      </c>
      <c r="I45" s="31">
        <v>988.96</v>
      </c>
      <c r="J45" s="32">
        <v>2089.14</v>
      </c>
    </row>
    <row r="46" spans="1:10" x14ac:dyDescent="0.2">
      <c r="A46" s="24"/>
      <c r="B46" s="33">
        <v>42759</v>
      </c>
      <c r="C46" s="34" t="s">
        <v>17</v>
      </c>
      <c r="D46" s="34"/>
      <c r="E46" s="34" t="s">
        <v>42</v>
      </c>
      <c r="F46" s="34" t="s">
        <v>165</v>
      </c>
      <c r="G46" s="34" t="s">
        <v>180</v>
      </c>
      <c r="H46" s="34" t="s">
        <v>19</v>
      </c>
      <c r="I46" s="35">
        <v>27.01</v>
      </c>
      <c r="J46" s="36">
        <v>2116.15</v>
      </c>
    </row>
    <row r="47" spans="1:10" x14ac:dyDescent="0.2">
      <c r="A47" s="21"/>
      <c r="B47" s="29">
        <v>42759</v>
      </c>
      <c r="C47" s="30" t="s">
        <v>17</v>
      </c>
      <c r="D47" s="30"/>
      <c r="E47" s="30" t="s">
        <v>172</v>
      </c>
      <c r="F47" s="30" t="s">
        <v>165</v>
      </c>
      <c r="G47" s="30" t="s">
        <v>174</v>
      </c>
      <c r="H47" s="30" t="s">
        <v>19</v>
      </c>
      <c r="I47" s="31">
        <v>50</v>
      </c>
      <c r="J47" s="32">
        <v>2166.15</v>
      </c>
    </row>
    <row r="48" spans="1:10" x14ac:dyDescent="0.2">
      <c r="A48" s="24"/>
      <c r="B48" s="33">
        <v>42797</v>
      </c>
      <c r="C48" s="34" t="s">
        <v>17</v>
      </c>
      <c r="D48" s="34"/>
      <c r="E48" s="34" t="s">
        <v>85</v>
      </c>
      <c r="F48" s="34" t="s">
        <v>165</v>
      </c>
      <c r="G48" s="34" t="s">
        <v>181</v>
      </c>
      <c r="H48" s="34" t="s">
        <v>19</v>
      </c>
      <c r="I48" s="35">
        <v>257.73</v>
      </c>
      <c r="J48" s="36">
        <v>2423.88</v>
      </c>
    </row>
    <row r="49" spans="1:10" x14ac:dyDescent="0.2">
      <c r="A49" s="21"/>
      <c r="B49" s="29">
        <v>42797</v>
      </c>
      <c r="C49" s="30" t="s">
        <v>17</v>
      </c>
      <c r="D49" s="30"/>
      <c r="E49" s="30" t="s">
        <v>42</v>
      </c>
      <c r="F49" s="30" t="s">
        <v>165</v>
      </c>
      <c r="G49" s="30" t="s">
        <v>182</v>
      </c>
      <c r="H49" s="30" t="s">
        <v>19</v>
      </c>
      <c r="I49" s="31">
        <v>29.35</v>
      </c>
      <c r="J49" s="32">
        <v>2453.23</v>
      </c>
    </row>
    <row r="50" spans="1:10" x14ac:dyDescent="0.2">
      <c r="A50" s="24"/>
      <c r="B50" s="33">
        <v>42822</v>
      </c>
      <c r="C50" s="34" t="s">
        <v>17</v>
      </c>
      <c r="D50" s="34"/>
      <c r="E50" s="34" t="s">
        <v>42</v>
      </c>
      <c r="F50" s="34" t="s">
        <v>165</v>
      </c>
      <c r="G50" s="34" t="s">
        <v>180</v>
      </c>
      <c r="H50" s="34" t="s">
        <v>19</v>
      </c>
      <c r="I50" s="35">
        <v>29.35</v>
      </c>
      <c r="J50" s="36">
        <v>2482.58</v>
      </c>
    </row>
    <row r="51" spans="1:10" x14ac:dyDescent="0.2">
      <c r="A51" s="21"/>
      <c r="B51" s="29">
        <v>42844</v>
      </c>
      <c r="C51" s="30" t="s">
        <v>17</v>
      </c>
      <c r="D51" s="30"/>
      <c r="E51" s="30" t="s">
        <v>42</v>
      </c>
      <c r="F51" s="30" t="s">
        <v>165</v>
      </c>
      <c r="G51" s="30" t="s">
        <v>183</v>
      </c>
      <c r="H51" s="30" t="s">
        <v>19</v>
      </c>
      <c r="I51" s="31">
        <v>29.35</v>
      </c>
      <c r="J51" s="32">
        <v>2511.9299999999998</v>
      </c>
    </row>
    <row r="52" spans="1:10" x14ac:dyDescent="0.2">
      <c r="A52" s="24"/>
      <c r="B52" s="33">
        <v>42872</v>
      </c>
      <c r="C52" s="34" t="s">
        <v>17</v>
      </c>
      <c r="D52" s="34"/>
      <c r="E52" s="34" t="s">
        <v>42</v>
      </c>
      <c r="F52" s="34" t="s">
        <v>165</v>
      </c>
      <c r="G52" s="34" t="s">
        <v>184</v>
      </c>
      <c r="H52" s="34" t="s">
        <v>19</v>
      </c>
      <c r="I52" s="35">
        <v>29.35</v>
      </c>
      <c r="J52" s="36">
        <v>2541.2800000000002</v>
      </c>
    </row>
    <row r="53" spans="1:10" x14ac:dyDescent="0.2">
      <c r="A53" s="21"/>
      <c r="B53" s="29">
        <v>42907</v>
      </c>
      <c r="C53" s="30" t="s">
        <v>17</v>
      </c>
      <c r="D53" s="30"/>
      <c r="E53" s="30" t="s">
        <v>42</v>
      </c>
      <c r="F53" s="30" t="s">
        <v>165</v>
      </c>
      <c r="G53" s="30" t="s">
        <v>185</v>
      </c>
      <c r="H53" s="30" t="s">
        <v>19</v>
      </c>
      <c r="I53" s="31">
        <v>29.35</v>
      </c>
      <c r="J53" s="32">
        <v>2570.63</v>
      </c>
    </row>
    <row r="54" spans="1:10" x14ac:dyDescent="0.2">
      <c r="A54" s="24"/>
      <c r="B54" s="33">
        <v>42948</v>
      </c>
      <c r="C54" s="34" t="s">
        <v>17</v>
      </c>
      <c r="D54" s="34"/>
      <c r="E54" s="34" t="s">
        <v>42</v>
      </c>
      <c r="F54" s="34" t="s">
        <v>165</v>
      </c>
      <c r="G54" s="34"/>
      <c r="H54" s="34" t="s">
        <v>19</v>
      </c>
      <c r="I54" s="35">
        <v>29.35</v>
      </c>
      <c r="J54" s="36">
        <v>2599.98</v>
      </c>
    </row>
    <row r="55" spans="1:10" x14ac:dyDescent="0.2">
      <c r="A55" s="21"/>
      <c r="B55" s="29">
        <v>42972</v>
      </c>
      <c r="C55" s="30" t="s">
        <v>17</v>
      </c>
      <c r="D55" s="30"/>
      <c r="E55" s="30" t="s">
        <v>186</v>
      </c>
      <c r="F55" s="30" t="s">
        <v>165</v>
      </c>
      <c r="G55" s="30" t="s">
        <v>187</v>
      </c>
      <c r="H55" s="30" t="s">
        <v>19</v>
      </c>
      <c r="I55" s="31">
        <v>9.7799999999999994</v>
      </c>
      <c r="J55" s="32">
        <v>2609.7600000000002</v>
      </c>
    </row>
    <row r="56" spans="1:10" x14ac:dyDescent="0.2">
      <c r="A56" s="24"/>
      <c r="B56" s="33">
        <v>42972</v>
      </c>
      <c r="C56" s="34" t="s">
        <v>17</v>
      </c>
      <c r="D56" s="34"/>
      <c r="E56" s="34" t="s">
        <v>186</v>
      </c>
      <c r="F56" s="34" t="s">
        <v>165</v>
      </c>
      <c r="G56" s="34" t="s">
        <v>187</v>
      </c>
      <c r="H56" s="34" t="s">
        <v>19</v>
      </c>
      <c r="I56" s="35">
        <v>9.2200000000000006</v>
      </c>
      <c r="J56" s="36">
        <v>2618.98</v>
      </c>
    </row>
    <row r="57" spans="1:10" x14ac:dyDescent="0.2">
      <c r="A57" s="21"/>
      <c r="B57" s="29">
        <v>42993</v>
      </c>
      <c r="C57" s="30" t="s">
        <v>17</v>
      </c>
      <c r="D57" s="30"/>
      <c r="E57" s="30" t="s">
        <v>42</v>
      </c>
      <c r="F57" s="30" t="s">
        <v>165</v>
      </c>
      <c r="G57" s="30" t="s">
        <v>184</v>
      </c>
      <c r="H57" s="30" t="s">
        <v>19</v>
      </c>
      <c r="I57" s="31">
        <v>29.59</v>
      </c>
      <c r="J57" s="32">
        <v>2648.57</v>
      </c>
    </row>
    <row r="58" spans="1:10" x14ac:dyDescent="0.2">
      <c r="A58" s="24"/>
      <c r="B58" s="33">
        <v>43009</v>
      </c>
      <c r="C58" s="34" t="s">
        <v>12</v>
      </c>
      <c r="D58" s="34">
        <v>57</v>
      </c>
      <c r="E58" s="34"/>
      <c r="F58" s="34" t="s">
        <v>165</v>
      </c>
      <c r="G58" s="34" t="s">
        <v>188</v>
      </c>
      <c r="H58" s="34" t="s">
        <v>16</v>
      </c>
      <c r="I58" s="35" t="s">
        <v>189</v>
      </c>
      <c r="J58" s="36">
        <v>2857.57</v>
      </c>
    </row>
    <row r="59" spans="1:10" x14ac:dyDescent="0.2">
      <c r="A59" s="21"/>
      <c r="B59" s="29">
        <v>43026</v>
      </c>
      <c r="C59" s="30" t="s">
        <v>17</v>
      </c>
      <c r="D59" s="30"/>
      <c r="E59" s="30" t="s">
        <v>42</v>
      </c>
      <c r="F59" s="30" t="s">
        <v>165</v>
      </c>
      <c r="G59" s="30" t="s">
        <v>184</v>
      </c>
      <c r="H59" s="30" t="s">
        <v>19</v>
      </c>
      <c r="I59" s="31">
        <v>59.42</v>
      </c>
      <c r="J59" s="32">
        <v>2916.99</v>
      </c>
    </row>
    <row r="60" spans="1:10" x14ac:dyDescent="0.2">
      <c r="A60" s="24"/>
      <c r="B60" s="33">
        <v>43074</v>
      </c>
      <c r="C60" s="34" t="s">
        <v>17</v>
      </c>
      <c r="D60" s="34"/>
      <c r="E60" s="34" t="s">
        <v>42</v>
      </c>
      <c r="F60" s="34" t="s">
        <v>165</v>
      </c>
      <c r="G60" s="34"/>
      <c r="H60" s="34" t="s">
        <v>19</v>
      </c>
      <c r="I60" s="35">
        <v>29.35</v>
      </c>
      <c r="J60" s="36">
        <v>2946.34</v>
      </c>
    </row>
    <row r="61" spans="1:10" x14ac:dyDescent="0.2">
      <c r="A61" s="21"/>
      <c r="B61" s="29">
        <v>43089</v>
      </c>
      <c r="C61" s="30" t="s">
        <v>17</v>
      </c>
      <c r="D61" s="30"/>
      <c r="E61" s="30" t="s">
        <v>42</v>
      </c>
      <c r="F61" s="30" t="s">
        <v>165</v>
      </c>
      <c r="G61" s="30" t="s">
        <v>184</v>
      </c>
      <c r="H61" s="30" t="s">
        <v>19</v>
      </c>
      <c r="I61" s="31">
        <v>29.59</v>
      </c>
      <c r="J61" s="32">
        <v>2975.93</v>
      </c>
    </row>
    <row r="62" spans="1:10" x14ac:dyDescent="0.2">
      <c r="A62" s="24"/>
      <c r="B62" s="33">
        <v>43110</v>
      </c>
      <c r="C62" s="34" t="s">
        <v>17</v>
      </c>
      <c r="D62" s="34"/>
      <c r="E62" s="34" t="s">
        <v>22</v>
      </c>
      <c r="F62" s="34" t="s">
        <v>165</v>
      </c>
      <c r="G62" s="34" t="s">
        <v>190</v>
      </c>
      <c r="H62" s="34" t="s">
        <v>19</v>
      </c>
      <c r="I62" s="35">
        <v>70</v>
      </c>
      <c r="J62" s="36">
        <v>3045.93</v>
      </c>
    </row>
    <row r="63" spans="1:10" x14ac:dyDescent="0.2">
      <c r="A63" s="21"/>
      <c r="B63" s="29">
        <v>43130</v>
      </c>
      <c r="C63" s="30" t="s">
        <v>17</v>
      </c>
      <c r="D63" s="30"/>
      <c r="E63" s="30" t="s">
        <v>72</v>
      </c>
      <c r="F63" s="30" t="s">
        <v>165</v>
      </c>
      <c r="G63" s="30" t="s">
        <v>191</v>
      </c>
      <c r="H63" s="30" t="s">
        <v>19</v>
      </c>
      <c r="I63" s="31">
        <v>988.96</v>
      </c>
      <c r="J63" s="32">
        <v>4034.89</v>
      </c>
    </row>
    <row r="64" spans="1:10" x14ac:dyDescent="0.2">
      <c r="A64" s="24"/>
      <c r="B64" s="33">
        <v>43130</v>
      </c>
      <c r="C64" s="34" t="s">
        <v>17</v>
      </c>
      <c r="D64" s="34"/>
      <c r="E64" s="34" t="s">
        <v>42</v>
      </c>
      <c r="F64" s="34" t="s">
        <v>165</v>
      </c>
      <c r="G64" s="34"/>
      <c r="H64" s="34" t="s">
        <v>19</v>
      </c>
      <c r="I64" s="35">
        <v>30.53</v>
      </c>
      <c r="J64" s="36">
        <v>4065.42</v>
      </c>
    </row>
    <row r="65" spans="1:10" x14ac:dyDescent="0.2">
      <c r="A65" s="21"/>
      <c r="B65" s="29">
        <v>43139</v>
      </c>
      <c r="C65" s="30" t="s">
        <v>17</v>
      </c>
      <c r="D65" s="30"/>
      <c r="E65" s="30" t="s">
        <v>22</v>
      </c>
      <c r="F65" s="30" t="s">
        <v>165</v>
      </c>
      <c r="G65" s="30" t="s">
        <v>192</v>
      </c>
      <c r="H65" s="30" t="s">
        <v>19</v>
      </c>
      <c r="I65" s="31">
        <v>60</v>
      </c>
      <c r="J65" s="32">
        <v>4125.42</v>
      </c>
    </row>
    <row r="66" spans="1:10" x14ac:dyDescent="0.2">
      <c r="A66" s="24"/>
      <c r="B66" s="33">
        <v>43151</v>
      </c>
      <c r="C66" s="34" t="s">
        <v>17</v>
      </c>
      <c r="D66" s="34"/>
      <c r="E66" s="34" t="s">
        <v>42</v>
      </c>
      <c r="F66" s="34" t="s">
        <v>165</v>
      </c>
      <c r="G66" s="34" t="s">
        <v>193</v>
      </c>
      <c r="H66" s="34" t="s">
        <v>19</v>
      </c>
      <c r="I66" s="35">
        <v>36.159999999999997</v>
      </c>
      <c r="J66" s="36">
        <v>4161.58</v>
      </c>
    </row>
    <row r="67" spans="1:10" x14ac:dyDescent="0.2">
      <c r="A67" s="21"/>
      <c r="B67" s="29">
        <v>43165</v>
      </c>
      <c r="C67" s="30" t="s">
        <v>17</v>
      </c>
      <c r="D67" s="30"/>
      <c r="E67" s="30" t="s">
        <v>85</v>
      </c>
      <c r="F67" s="30" t="s">
        <v>165</v>
      </c>
      <c r="G67" s="30" t="s">
        <v>191</v>
      </c>
      <c r="H67" s="30" t="s">
        <v>19</v>
      </c>
      <c r="I67" s="31">
        <v>257.73</v>
      </c>
      <c r="J67" s="32">
        <v>4419.3100000000004</v>
      </c>
    </row>
    <row r="68" spans="1:10" x14ac:dyDescent="0.2">
      <c r="A68" s="24"/>
      <c r="B68" s="33">
        <v>43174</v>
      </c>
      <c r="C68" s="34" t="s">
        <v>17</v>
      </c>
      <c r="D68" s="34"/>
      <c r="E68" s="34" t="s">
        <v>22</v>
      </c>
      <c r="F68" s="34" t="s">
        <v>165</v>
      </c>
      <c r="G68" s="34" t="s">
        <v>192</v>
      </c>
      <c r="H68" s="34" t="s">
        <v>19</v>
      </c>
      <c r="I68" s="35">
        <v>70</v>
      </c>
      <c r="J68" s="36">
        <v>4489.3100000000004</v>
      </c>
    </row>
    <row r="69" spans="1:10" x14ac:dyDescent="0.2">
      <c r="A69" s="21"/>
      <c r="B69" s="29">
        <v>43179</v>
      </c>
      <c r="C69" s="30" t="s">
        <v>17</v>
      </c>
      <c r="D69" s="30"/>
      <c r="E69" s="30" t="s">
        <v>42</v>
      </c>
      <c r="F69" s="30" t="s">
        <v>165</v>
      </c>
      <c r="G69" s="30" t="s">
        <v>193</v>
      </c>
      <c r="H69" s="30" t="s">
        <v>19</v>
      </c>
      <c r="I69" s="31">
        <v>36.159999999999997</v>
      </c>
      <c r="J69" s="32">
        <v>4525.47</v>
      </c>
    </row>
    <row r="70" spans="1:10" x14ac:dyDescent="0.2">
      <c r="A70" s="24"/>
      <c r="B70" s="33">
        <v>43195</v>
      </c>
      <c r="C70" s="34" t="s">
        <v>17</v>
      </c>
      <c r="D70" s="34"/>
      <c r="E70" s="34" t="s">
        <v>22</v>
      </c>
      <c r="F70" s="34" t="s">
        <v>165</v>
      </c>
      <c r="G70" s="34" t="s">
        <v>192</v>
      </c>
      <c r="H70" s="34" t="s">
        <v>19</v>
      </c>
      <c r="I70" s="35">
        <v>15</v>
      </c>
      <c r="J70" s="36">
        <v>4540.47</v>
      </c>
    </row>
    <row r="71" spans="1:10" x14ac:dyDescent="0.2">
      <c r="A71" s="21"/>
      <c r="B71" s="29">
        <v>43209</v>
      </c>
      <c r="C71" s="30" t="s">
        <v>17</v>
      </c>
      <c r="D71" s="30"/>
      <c r="E71" s="30" t="s">
        <v>42</v>
      </c>
      <c r="F71" s="30" t="s">
        <v>165</v>
      </c>
      <c r="G71" s="30" t="s">
        <v>174</v>
      </c>
      <c r="H71" s="30" t="s">
        <v>19</v>
      </c>
      <c r="I71" s="31">
        <v>36.159999999999997</v>
      </c>
      <c r="J71" s="32">
        <v>4576.63</v>
      </c>
    </row>
    <row r="72" spans="1:10" x14ac:dyDescent="0.2">
      <c r="A72" s="24"/>
      <c r="B72" s="33">
        <v>43242</v>
      </c>
      <c r="C72" s="34" t="s">
        <v>17</v>
      </c>
      <c r="D72" s="34"/>
      <c r="E72" s="34" t="s">
        <v>42</v>
      </c>
      <c r="F72" s="34" t="s">
        <v>165</v>
      </c>
      <c r="G72" s="34"/>
      <c r="H72" s="34" t="s">
        <v>19</v>
      </c>
      <c r="I72" s="35">
        <v>36.159999999999997</v>
      </c>
      <c r="J72" s="36">
        <v>4612.79</v>
      </c>
    </row>
    <row r="73" spans="1:10" x14ac:dyDescent="0.2">
      <c r="A73" s="21"/>
      <c r="B73" s="29">
        <v>43292</v>
      </c>
      <c r="C73" s="30" t="s">
        <v>17</v>
      </c>
      <c r="D73" s="30"/>
      <c r="E73" s="30" t="s">
        <v>42</v>
      </c>
      <c r="F73" s="30" t="s">
        <v>165</v>
      </c>
      <c r="G73" s="30" t="s">
        <v>194</v>
      </c>
      <c r="H73" s="30" t="s">
        <v>19</v>
      </c>
      <c r="I73" s="31">
        <v>36.159999999999997</v>
      </c>
      <c r="J73" s="32">
        <v>4648.95</v>
      </c>
    </row>
    <row r="74" spans="1:10" x14ac:dyDescent="0.2">
      <c r="A74" s="24"/>
      <c r="B74" s="33">
        <v>43299</v>
      </c>
      <c r="C74" s="34" t="s">
        <v>17</v>
      </c>
      <c r="D74" s="34"/>
      <c r="E74" s="34" t="s">
        <v>42</v>
      </c>
      <c r="F74" s="34" t="s">
        <v>165</v>
      </c>
      <c r="G74" s="34" t="s">
        <v>184</v>
      </c>
      <c r="H74" s="34" t="s">
        <v>19</v>
      </c>
      <c r="I74" s="35">
        <v>36.450000000000003</v>
      </c>
      <c r="J74" s="36">
        <v>4685.3999999999996</v>
      </c>
    </row>
    <row r="75" spans="1:10" x14ac:dyDescent="0.2">
      <c r="A75" s="21"/>
      <c r="B75" s="29">
        <v>43343</v>
      </c>
      <c r="C75" s="30" t="s">
        <v>17</v>
      </c>
      <c r="D75" s="30"/>
      <c r="E75" s="30" t="s">
        <v>42</v>
      </c>
      <c r="F75" s="30" t="s">
        <v>165</v>
      </c>
      <c r="G75" s="30" t="s">
        <v>195</v>
      </c>
      <c r="H75" s="30" t="s">
        <v>19</v>
      </c>
      <c r="I75" s="31">
        <v>36.159999999999997</v>
      </c>
      <c r="J75" s="32">
        <v>4721.5600000000004</v>
      </c>
    </row>
    <row r="76" spans="1:10" x14ac:dyDescent="0.2">
      <c r="A76" s="24"/>
      <c r="B76" s="33">
        <v>43360</v>
      </c>
      <c r="C76" s="34" t="s">
        <v>17</v>
      </c>
      <c r="D76" s="34"/>
      <c r="E76" s="34" t="s">
        <v>42</v>
      </c>
      <c r="F76" s="34" t="s">
        <v>165</v>
      </c>
      <c r="G76" s="34" t="s">
        <v>185</v>
      </c>
      <c r="H76" s="34" t="s">
        <v>19</v>
      </c>
      <c r="I76" s="35">
        <v>36.450000000000003</v>
      </c>
      <c r="J76" s="36">
        <v>4758.01</v>
      </c>
    </row>
    <row r="77" spans="1:10" x14ac:dyDescent="0.2">
      <c r="A77" s="21"/>
      <c r="B77" s="29">
        <v>43392</v>
      </c>
      <c r="C77" s="30" t="s">
        <v>17</v>
      </c>
      <c r="D77" s="30">
        <v>101018</v>
      </c>
      <c r="E77" s="30" t="s">
        <v>42</v>
      </c>
      <c r="F77" s="30" t="s">
        <v>165</v>
      </c>
      <c r="G77" s="30" t="s">
        <v>196</v>
      </c>
      <c r="H77" s="30" t="s">
        <v>19</v>
      </c>
      <c r="I77" s="31">
        <v>36.159999999999997</v>
      </c>
      <c r="J77" s="32">
        <v>4794.17</v>
      </c>
    </row>
    <row r="78" spans="1:10" x14ac:dyDescent="0.2">
      <c r="A78" s="24"/>
      <c r="B78" s="33">
        <v>43434</v>
      </c>
      <c r="C78" s="34" t="s">
        <v>17</v>
      </c>
      <c r="D78" s="34">
        <v>111218</v>
      </c>
      <c r="E78" s="34" t="s">
        <v>42</v>
      </c>
      <c r="F78" s="34" t="s">
        <v>165</v>
      </c>
      <c r="G78" s="34" t="s">
        <v>196</v>
      </c>
      <c r="H78" s="34" t="s">
        <v>19</v>
      </c>
      <c r="I78" s="35">
        <v>36.159999999999997</v>
      </c>
      <c r="J78" s="36">
        <v>4830.33</v>
      </c>
    </row>
    <row r="79" spans="1:10" x14ac:dyDescent="0.2">
      <c r="A79" s="21"/>
      <c r="B79" s="29">
        <v>43455</v>
      </c>
      <c r="C79" s="30" t="s">
        <v>17</v>
      </c>
      <c r="D79" s="30">
        <v>121118</v>
      </c>
      <c r="E79" s="30" t="s">
        <v>42</v>
      </c>
      <c r="F79" s="30" t="s">
        <v>165</v>
      </c>
      <c r="G79" s="30" t="s">
        <v>196</v>
      </c>
      <c r="H79" s="30" t="s">
        <v>19</v>
      </c>
      <c r="I79" s="31">
        <v>36.159999999999997</v>
      </c>
      <c r="J79" s="32">
        <v>4866.49</v>
      </c>
    </row>
    <row r="80" spans="1:10" x14ac:dyDescent="0.2">
      <c r="A80" s="24"/>
      <c r="B80" s="33">
        <v>43483</v>
      </c>
      <c r="C80" s="34" t="s">
        <v>17</v>
      </c>
      <c r="D80" s="34">
        <v>11019</v>
      </c>
      <c r="E80" s="34" t="s">
        <v>42</v>
      </c>
      <c r="F80" s="34" t="s">
        <v>165</v>
      </c>
      <c r="G80" s="34" t="s">
        <v>196</v>
      </c>
      <c r="H80" s="34" t="s">
        <v>19</v>
      </c>
      <c r="I80" s="35">
        <v>36.22</v>
      </c>
      <c r="J80" s="36">
        <v>4902.71</v>
      </c>
    </row>
    <row r="81" spans="1:10" x14ac:dyDescent="0.2">
      <c r="A81" s="21"/>
      <c r="B81" s="29">
        <v>43490</v>
      </c>
      <c r="C81" s="30" t="s">
        <v>17</v>
      </c>
      <c r="D81" s="30" t="s">
        <v>197</v>
      </c>
      <c r="E81" s="30" t="s">
        <v>72</v>
      </c>
      <c r="F81" s="30" t="s">
        <v>165</v>
      </c>
      <c r="G81" s="30" t="s">
        <v>73</v>
      </c>
      <c r="H81" s="30" t="s">
        <v>19</v>
      </c>
      <c r="I81" s="31">
        <v>988.96</v>
      </c>
      <c r="J81" s="32">
        <v>5891.67</v>
      </c>
    </row>
    <row r="82" spans="1:10" x14ac:dyDescent="0.2">
      <c r="A82" s="24"/>
      <c r="B82" s="33">
        <v>43514</v>
      </c>
      <c r="C82" s="34" t="s">
        <v>17</v>
      </c>
      <c r="D82" s="34" t="s">
        <v>198</v>
      </c>
      <c r="E82" s="34" t="s">
        <v>85</v>
      </c>
      <c r="F82" s="34" t="s">
        <v>165</v>
      </c>
      <c r="G82" s="34" t="s">
        <v>73</v>
      </c>
      <c r="H82" s="34" t="s">
        <v>19</v>
      </c>
      <c r="I82" s="35">
        <v>257.73</v>
      </c>
      <c r="J82" s="36">
        <v>6149.4</v>
      </c>
    </row>
    <row r="83" spans="1:10" x14ac:dyDescent="0.2">
      <c r="A83" s="21"/>
      <c r="B83" s="29">
        <v>43521</v>
      </c>
      <c r="C83" s="30" t="s">
        <v>17</v>
      </c>
      <c r="D83" s="30">
        <v>21119</v>
      </c>
      <c r="E83" s="30" t="s">
        <v>42</v>
      </c>
      <c r="F83" s="30" t="s">
        <v>165</v>
      </c>
      <c r="G83" s="30" t="s">
        <v>196</v>
      </c>
      <c r="H83" s="30" t="s">
        <v>19</v>
      </c>
      <c r="I83" s="31">
        <v>36.520000000000003</v>
      </c>
      <c r="J83" s="32">
        <v>6185.92</v>
      </c>
    </row>
    <row r="84" spans="1:10" x14ac:dyDescent="0.2">
      <c r="A84" s="24"/>
      <c r="B84" s="33">
        <v>43549</v>
      </c>
      <c r="C84" s="34" t="s">
        <v>17</v>
      </c>
      <c r="D84" s="34">
        <v>31219</v>
      </c>
      <c r="E84" s="34" t="s">
        <v>42</v>
      </c>
      <c r="F84" s="34" t="s">
        <v>165</v>
      </c>
      <c r="G84" s="34" t="s">
        <v>196</v>
      </c>
      <c r="H84" s="34" t="s">
        <v>19</v>
      </c>
      <c r="I84" s="35">
        <v>37.840000000000003</v>
      </c>
      <c r="J84" s="36">
        <v>6223.76</v>
      </c>
    </row>
    <row r="85" spans="1:10" x14ac:dyDescent="0.2">
      <c r="A85" s="21"/>
      <c r="B85" s="29">
        <v>43577</v>
      </c>
      <c r="C85" s="30" t="s">
        <v>17</v>
      </c>
      <c r="D85" s="30" t="s">
        <v>199</v>
      </c>
      <c r="E85" s="30" t="s">
        <v>42</v>
      </c>
      <c r="F85" s="30" t="s">
        <v>165</v>
      </c>
      <c r="G85" s="30" t="s">
        <v>200</v>
      </c>
      <c r="H85" s="30" t="s">
        <v>19</v>
      </c>
      <c r="I85" s="31">
        <v>41.11</v>
      </c>
      <c r="J85" s="32">
        <v>6264.87</v>
      </c>
    </row>
    <row r="86" spans="1:10" x14ac:dyDescent="0.2">
      <c r="A86" s="24"/>
      <c r="B86" s="33">
        <v>43602</v>
      </c>
      <c r="C86" s="34" t="s">
        <v>17</v>
      </c>
      <c r="D86" s="34" t="s">
        <v>201</v>
      </c>
      <c r="E86" s="34" t="s">
        <v>42</v>
      </c>
      <c r="F86" s="34" t="s">
        <v>165</v>
      </c>
      <c r="G86" s="34" t="s">
        <v>202</v>
      </c>
      <c r="H86" s="34" t="s">
        <v>19</v>
      </c>
      <c r="I86" s="35">
        <v>41.11</v>
      </c>
      <c r="J86" s="36">
        <v>6305.98</v>
      </c>
    </row>
    <row r="87" spans="1:10" x14ac:dyDescent="0.2">
      <c r="A87" s="21"/>
      <c r="B87" s="29">
        <v>43640</v>
      </c>
      <c r="C87" s="30" t="s">
        <v>17</v>
      </c>
      <c r="D87" s="30" t="s">
        <v>203</v>
      </c>
      <c r="E87" s="30" t="s">
        <v>42</v>
      </c>
      <c r="F87" s="30" t="s">
        <v>165</v>
      </c>
      <c r="G87" s="30" t="s">
        <v>204</v>
      </c>
      <c r="H87" s="30" t="s">
        <v>19</v>
      </c>
      <c r="I87" s="31">
        <v>41.11</v>
      </c>
      <c r="J87" s="32">
        <v>6347.09</v>
      </c>
    </row>
    <row r="88" spans="1:10" x14ac:dyDescent="0.2">
      <c r="A88" s="24"/>
      <c r="B88" s="33">
        <v>43668</v>
      </c>
      <c r="C88" s="34" t="s">
        <v>17</v>
      </c>
      <c r="D88" s="34" t="s">
        <v>205</v>
      </c>
      <c r="E88" s="34" t="s">
        <v>42</v>
      </c>
      <c r="F88" s="34" t="s">
        <v>165</v>
      </c>
      <c r="G88" s="34" t="s">
        <v>206</v>
      </c>
      <c r="H88" s="34" t="s">
        <v>19</v>
      </c>
      <c r="I88" s="35">
        <v>41.11</v>
      </c>
      <c r="J88" s="36">
        <v>6388.2</v>
      </c>
    </row>
    <row r="89" spans="1:10" x14ac:dyDescent="0.2">
      <c r="A89" s="21"/>
      <c r="B89" s="29">
        <v>43696</v>
      </c>
      <c r="C89" s="30" t="s">
        <v>17</v>
      </c>
      <c r="D89" s="30" t="s">
        <v>207</v>
      </c>
      <c r="E89" s="30" t="s">
        <v>42</v>
      </c>
      <c r="F89" s="30" t="s">
        <v>165</v>
      </c>
      <c r="G89" s="30" t="s">
        <v>208</v>
      </c>
      <c r="H89" s="30" t="s">
        <v>19</v>
      </c>
      <c r="I89" s="31">
        <v>41.11</v>
      </c>
      <c r="J89" s="32">
        <v>6429.31</v>
      </c>
    </row>
    <row r="90" spans="1:10" x14ac:dyDescent="0.2">
      <c r="A90" s="24"/>
      <c r="B90" s="33">
        <v>43738</v>
      </c>
      <c r="C90" s="34" t="s">
        <v>12</v>
      </c>
      <c r="D90" s="34" t="s">
        <v>48</v>
      </c>
      <c r="E90" s="34"/>
      <c r="F90" s="34" t="s">
        <v>165</v>
      </c>
      <c r="G90" s="34" t="s">
        <v>49</v>
      </c>
      <c r="H90" s="34" t="s">
        <v>16</v>
      </c>
      <c r="I90" s="35" t="s">
        <v>209</v>
      </c>
      <c r="J90" s="36">
        <v>4758.01</v>
      </c>
    </row>
    <row r="91" spans="1:10" x14ac:dyDescent="0.2">
      <c r="A91" s="27" t="s">
        <v>210</v>
      </c>
      <c r="B91" s="22"/>
      <c r="C91" s="22"/>
      <c r="D91" s="22"/>
      <c r="E91" s="22"/>
      <c r="F91" s="22"/>
      <c r="G91" s="22"/>
      <c r="H91" s="22"/>
      <c r="I91" s="37">
        <v>4758.01</v>
      </c>
      <c r="J91" s="23"/>
    </row>
    <row r="92" spans="1:10" x14ac:dyDescent="0.2">
      <c r="A92" s="28" t="s">
        <v>211</v>
      </c>
      <c r="B92" s="19"/>
      <c r="C92" s="19"/>
      <c r="D92" s="19"/>
      <c r="E92" s="19"/>
      <c r="F92" s="19"/>
      <c r="G92" s="19"/>
      <c r="H92" s="19"/>
      <c r="I92" s="19"/>
      <c r="J92" s="20"/>
    </row>
    <row r="93" spans="1:10" x14ac:dyDescent="0.2">
      <c r="A93" s="21"/>
      <c r="B93" s="29">
        <v>44617</v>
      </c>
      <c r="C93" s="30" t="s">
        <v>17</v>
      </c>
      <c r="D93" s="29">
        <v>44562</v>
      </c>
      <c r="E93" s="30" t="s">
        <v>22</v>
      </c>
      <c r="F93" s="30" t="s">
        <v>165</v>
      </c>
      <c r="G93" s="30" t="s">
        <v>212</v>
      </c>
      <c r="H93" s="30" t="s">
        <v>19</v>
      </c>
      <c r="I93" s="31">
        <v>105</v>
      </c>
      <c r="J93" s="32">
        <v>105</v>
      </c>
    </row>
    <row r="94" spans="1:10" x14ac:dyDescent="0.2">
      <c r="A94" s="24"/>
      <c r="B94" s="33">
        <v>44641</v>
      </c>
      <c r="C94" s="34" t="s">
        <v>17</v>
      </c>
      <c r="D94" s="34">
        <v>22022</v>
      </c>
      <c r="E94" s="34" t="s">
        <v>22</v>
      </c>
      <c r="F94" s="34" t="s">
        <v>165</v>
      </c>
      <c r="G94" s="34" t="s">
        <v>212</v>
      </c>
      <c r="H94" s="34" t="s">
        <v>19</v>
      </c>
      <c r="I94" s="35">
        <v>55</v>
      </c>
      <c r="J94" s="36">
        <v>160</v>
      </c>
    </row>
    <row r="95" spans="1:10" x14ac:dyDescent="0.2">
      <c r="A95" s="21"/>
      <c r="B95" s="29">
        <v>44673</v>
      </c>
      <c r="C95" s="30" t="s">
        <v>17</v>
      </c>
      <c r="D95" s="29">
        <v>44621</v>
      </c>
      <c r="E95" s="30" t="s">
        <v>22</v>
      </c>
      <c r="F95" s="30" t="s">
        <v>165</v>
      </c>
      <c r="G95" s="30" t="s">
        <v>212</v>
      </c>
      <c r="H95" s="30" t="s">
        <v>19</v>
      </c>
      <c r="I95" s="31">
        <v>20</v>
      </c>
      <c r="J95" s="32">
        <v>180</v>
      </c>
    </row>
    <row r="96" spans="1:10" x14ac:dyDescent="0.2">
      <c r="A96" s="24"/>
      <c r="B96" s="33">
        <v>44957</v>
      </c>
      <c r="C96" s="34" t="s">
        <v>17</v>
      </c>
      <c r="D96" s="33">
        <v>44896</v>
      </c>
      <c r="E96" s="34" t="s">
        <v>22</v>
      </c>
      <c r="F96" s="34" t="s">
        <v>165</v>
      </c>
      <c r="G96" s="34" t="s">
        <v>213</v>
      </c>
      <c r="H96" s="34" t="s">
        <v>19</v>
      </c>
      <c r="I96" s="35">
        <v>20</v>
      </c>
      <c r="J96" s="36">
        <v>200</v>
      </c>
    </row>
    <row r="97" spans="1:10" x14ac:dyDescent="0.2">
      <c r="A97" s="21"/>
      <c r="B97" s="29">
        <v>44987</v>
      </c>
      <c r="C97" s="30" t="s">
        <v>17</v>
      </c>
      <c r="D97" s="29">
        <v>44927</v>
      </c>
      <c r="E97" s="30" t="s">
        <v>22</v>
      </c>
      <c r="F97" s="30" t="s">
        <v>165</v>
      </c>
      <c r="G97" s="30" t="s">
        <v>213</v>
      </c>
      <c r="H97" s="30" t="s">
        <v>19</v>
      </c>
      <c r="I97" s="31">
        <v>20</v>
      </c>
      <c r="J97" s="32">
        <v>220</v>
      </c>
    </row>
    <row r="98" spans="1:10" x14ac:dyDescent="0.2">
      <c r="A98" s="28" t="s">
        <v>214</v>
      </c>
      <c r="B98" s="19"/>
      <c r="C98" s="19"/>
      <c r="D98" s="19"/>
      <c r="E98" s="19"/>
      <c r="F98" s="19"/>
      <c r="G98" s="19"/>
      <c r="H98" s="19"/>
      <c r="I98" s="38">
        <v>220</v>
      </c>
      <c r="J98" s="20"/>
    </row>
    <row r="99" spans="1:10" x14ac:dyDescent="0.2">
      <c r="A99" s="27" t="s">
        <v>215</v>
      </c>
      <c r="B99" s="22"/>
      <c r="C99" s="22"/>
      <c r="D99" s="22"/>
      <c r="E99" s="22"/>
      <c r="F99" s="22"/>
      <c r="G99" s="22"/>
      <c r="H99" s="22"/>
      <c r="I99" s="22"/>
      <c r="J99" s="23"/>
    </row>
    <row r="100" spans="1:10" x14ac:dyDescent="0.2">
      <c r="A100" s="24"/>
      <c r="B100" s="33">
        <v>42396</v>
      </c>
      <c r="C100" s="34" t="s">
        <v>17</v>
      </c>
      <c r="D100" s="34"/>
      <c r="E100" s="34" t="s">
        <v>72</v>
      </c>
      <c r="F100" s="34" t="s">
        <v>165</v>
      </c>
      <c r="G100" s="34" t="s">
        <v>216</v>
      </c>
      <c r="H100" s="34" t="s">
        <v>19</v>
      </c>
      <c r="I100" s="35">
        <v>988.96</v>
      </c>
      <c r="J100" s="36">
        <v>988.96</v>
      </c>
    </row>
    <row r="101" spans="1:10" x14ac:dyDescent="0.2">
      <c r="A101" s="21"/>
      <c r="B101" s="29">
        <v>44641</v>
      </c>
      <c r="C101" s="30" t="s">
        <v>17</v>
      </c>
      <c r="D101" s="30" t="s">
        <v>217</v>
      </c>
      <c r="E101" s="30" t="s">
        <v>85</v>
      </c>
      <c r="F101" s="30" t="s">
        <v>165</v>
      </c>
      <c r="G101" s="30" t="s">
        <v>218</v>
      </c>
      <c r="H101" s="30" t="s">
        <v>19</v>
      </c>
      <c r="I101" s="31">
        <v>133.03</v>
      </c>
      <c r="J101" s="32">
        <v>1121.99</v>
      </c>
    </row>
    <row r="102" spans="1:10" x14ac:dyDescent="0.2">
      <c r="A102" s="24"/>
      <c r="B102" s="33">
        <v>44987</v>
      </c>
      <c r="C102" s="34" t="s">
        <v>17</v>
      </c>
      <c r="D102" s="34">
        <v>2023</v>
      </c>
      <c r="E102" s="34" t="s">
        <v>219</v>
      </c>
      <c r="F102" s="34" t="s">
        <v>165</v>
      </c>
      <c r="G102" s="34"/>
      <c r="H102" s="34" t="s">
        <v>19</v>
      </c>
      <c r="I102" s="35">
        <v>133.03</v>
      </c>
      <c r="J102" s="36">
        <v>1255.02</v>
      </c>
    </row>
    <row r="103" spans="1:10" x14ac:dyDescent="0.2">
      <c r="A103" s="27" t="s">
        <v>220</v>
      </c>
      <c r="B103" s="22"/>
      <c r="C103" s="22"/>
      <c r="D103" s="22"/>
      <c r="E103" s="22"/>
      <c r="F103" s="22"/>
      <c r="G103" s="22"/>
      <c r="H103" s="22"/>
      <c r="I103" s="37">
        <v>1255.02</v>
      </c>
      <c r="J103" s="23"/>
    </row>
    <row r="104" spans="1:10" x14ac:dyDescent="0.2">
      <c r="A104" s="28" t="s">
        <v>221</v>
      </c>
      <c r="B104" s="19"/>
      <c r="C104" s="19"/>
      <c r="D104" s="19"/>
      <c r="E104" s="19"/>
      <c r="F104" s="19"/>
      <c r="G104" s="19"/>
      <c r="H104" s="19"/>
      <c r="I104" s="38">
        <v>6513.88</v>
      </c>
      <c r="J104" s="20"/>
    </row>
    <row r="105" spans="1:10" x14ac:dyDescent="0.2">
      <c r="A105" s="27" t="s">
        <v>222</v>
      </c>
      <c r="B105" s="22"/>
      <c r="C105" s="22"/>
      <c r="D105" s="22"/>
      <c r="E105" s="22"/>
      <c r="F105" s="22"/>
      <c r="G105" s="22"/>
      <c r="H105" s="22"/>
      <c r="I105" s="22"/>
      <c r="J105" s="23"/>
    </row>
    <row r="106" spans="1:10" x14ac:dyDescent="0.2">
      <c r="A106" s="28" t="s">
        <v>223</v>
      </c>
      <c r="B106" s="19"/>
      <c r="C106" s="19"/>
      <c r="D106" s="19"/>
      <c r="E106" s="19"/>
      <c r="F106" s="19"/>
      <c r="G106" s="19"/>
      <c r="H106" s="19"/>
      <c r="I106" s="19"/>
      <c r="J106" s="20"/>
    </row>
    <row r="107" spans="1:10" x14ac:dyDescent="0.2">
      <c r="A107" s="21"/>
      <c r="B107" s="29">
        <v>42586</v>
      </c>
      <c r="C107" s="30" t="s">
        <v>17</v>
      </c>
      <c r="D107" s="30"/>
      <c r="E107" s="30" t="s">
        <v>186</v>
      </c>
      <c r="F107" s="30" t="s">
        <v>165</v>
      </c>
      <c r="G107" s="30" t="s">
        <v>224</v>
      </c>
      <c r="H107" s="30" t="s">
        <v>19</v>
      </c>
      <c r="I107" s="31">
        <v>26.42</v>
      </c>
      <c r="J107" s="32">
        <v>26.42</v>
      </c>
    </row>
    <row r="108" spans="1:10" x14ac:dyDescent="0.2">
      <c r="A108" s="24"/>
      <c r="B108" s="33">
        <v>42598</v>
      </c>
      <c r="C108" s="34" t="s">
        <v>17</v>
      </c>
      <c r="D108" s="34"/>
      <c r="E108" s="34" t="s">
        <v>186</v>
      </c>
      <c r="F108" s="34" t="s">
        <v>165</v>
      </c>
      <c r="G108" s="34" t="s">
        <v>225</v>
      </c>
      <c r="H108" s="34" t="s">
        <v>19</v>
      </c>
      <c r="I108" s="35">
        <v>18.079999999999998</v>
      </c>
      <c r="J108" s="36">
        <v>44.5</v>
      </c>
    </row>
    <row r="109" spans="1:10" x14ac:dyDescent="0.2">
      <c r="A109" s="21"/>
      <c r="B109" s="29">
        <v>42644</v>
      </c>
      <c r="C109" s="30" t="s">
        <v>12</v>
      </c>
      <c r="D109" s="30">
        <v>57</v>
      </c>
      <c r="E109" s="30"/>
      <c r="F109" s="30" t="s">
        <v>165</v>
      </c>
      <c r="G109" s="30" t="s">
        <v>226</v>
      </c>
      <c r="H109" s="30" t="s">
        <v>16</v>
      </c>
      <c r="I109" s="31" t="s">
        <v>227</v>
      </c>
      <c r="J109" s="32">
        <v>243.42</v>
      </c>
    </row>
    <row r="110" spans="1:10" x14ac:dyDescent="0.2">
      <c r="A110" s="24"/>
      <c r="B110" s="33">
        <v>44655</v>
      </c>
      <c r="C110" s="34" t="s">
        <v>17</v>
      </c>
      <c r="D110" s="34">
        <v>32322</v>
      </c>
      <c r="E110" s="34" t="s">
        <v>186</v>
      </c>
      <c r="F110" s="34" t="s">
        <v>165</v>
      </c>
      <c r="G110" s="34" t="s">
        <v>228</v>
      </c>
      <c r="H110" s="34" t="s">
        <v>19</v>
      </c>
      <c r="I110" s="35">
        <v>7.21</v>
      </c>
      <c r="J110" s="36">
        <v>250.63</v>
      </c>
    </row>
    <row r="111" spans="1:10" x14ac:dyDescent="0.2">
      <c r="A111" s="27" t="s">
        <v>229</v>
      </c>
      <c r="B111" s="22"/>
      <c r="C111" s="22"/>
      <c r="D111" s="22"/>
      <c r="E111" s="22"/>
      <c r="F111" s="22"/>
      <c r="G111" s="22"/>
      <c r="H111" s="22"/>
      <c r="I111" s="37">
        <v>250.63</v>
      </c>
      <c r="J111" s="23"/>
    </row>
    <row r="112" spans="1:10" x14ac:dyDescent="0.2">
      <c r="A112" s="28" t="s">
        <v>230</v>
      </c>
      <c r="B112" s="19"/>
      <c r="C112" s="19"/>
      <c r="D112" s="19"/>
      <c r="E112" s="19"/>
      <c r="F112" s="19"/>
      <c r="G112" s="19"/>
      <c r="H112" s="19"/>
      <c r="I112" s="38">
        <v>250.63</v>
      </c>
      <c r="J112" s="20"/>
    </row>
    <row r="113" spans="1:10" x14ac:dyDescent="0.2">
      <c r="A113" s="27" t="s">
        <v>231</v>
      </c>
      <c r="B113" s="22"/>
      <c r="C113" s="22"/>
      <c r="D113" s="22"/>
      <c r="E113" s="22"/>
      <c r="F113" s="22"/>
      <c r="G113" s="22"/>
      <c r="H113" s="22"/>
      <c r="I113" s="37">
        <v>6764.51</v>
      </c>
      <c r="J113" s="23"/>
    </row>
    <row r="114" spans="1:10" x14ac:dyDescent="0.2">
      <c r="A114" s="28" t="s">
        <v>232</v>
      </c>
      <c r="B114" s="19"/>
      <c r="C114" s="19"/>
      <c r="D114" s="19"/>
      <c r="E114" s="19"/>
      <c r="F114" s="19"/>
      <c r="G114" s="19"/>
      <c r="H114" s="19"/>
      <c r="I114" s="38">
        <v>-6764.51</v>
      </c>
      <c r="J114" s="20"/>
    </row>
  </sheetData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5E20-7C9C-7747-A0C2-BC0367BECFA0}">
  <dimension ref="A2:H5"/>
  <sheetViews>
    <sheetView tabSelected="1" workbookViewId="0">
      <selection activeCell="K34" sqref="K34"/>
    </sheetView>
  </sheetViews>
  <sheetFormatPr baseColWidth="10" defaultRowHeight="15" x14ac:dyDescent="0.2"/>
  <sheetData>
    <row r="2" spans="1:8" x14ac:dyDescent="0.2">
      <c r="A2" t="s">
        <v>148</v>
      </c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s="39" t="s">
        <v>155</v>
      </c>
    </row>
    <row r="3" spans="1:8" x14ac:dyDescent="0.2">
      <c r="A3" t="s">
        <v>233</v>
      </c>
      <c r="H3" s="39">
        <v>9795.7099999999991</v>
      </c>
    </row>
    <row r="4" spans="1:8" x14ac:dyDescent="0.2">
      <c r="A4" t="s">
        <v>234</v>
      </c>
      <c r="H4">
        <v>6764.51</v>
      </c>
    </row>
    <row r="5" spans="1:8" x14ac:dyDescent="0.2">
      <c r="A5" s="8" t="s">
        <v>235</v>
      </c>
      <c r="B5" s="8"/>
      <c r="C5" s="8"/>
      <c r="D5" s="8"/>
      <c r="E5" s="8"/>
      <c r="F5" s="8"/>
      <c r="G5" s="8"/>
      <c r="H5" s="8">
        <f>SUM(H3:H4)</f>
        <v>16560.22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Report 2015-Present</vt:lpstr>
      <vt:lpstr>P&amp;L Report 2015-Present</vt:lpstr>
      <vt:lpstr>Expense + P&amp;L 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Scarola</cp:lastModifiedBy>
  <dcterms:created xsi:type="dcterms:W3CDTF">2023-05-11T16:17:50Z</dcterms:created>
  <dcterms:modified xsi:type="dcterms:W3CDTF">2023-05-11T16:32:41Z</dcterms:modified>
</cp:coreProperties>
</file>